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108982\Downloads\"/>
    </mc:Choice>
  </mc:AlternateContent>
  <xr:revisionPtr revIDLastSave="0" documentId="13_ncr:1_{788A220A-7536-4B0A-85F8-02616C212F94}" xr6:coauthVersionLast="47" xr6:coauthVersionMax="47" xr10:uidLastSave="{00000000-0000-0000-0000-000000000000}"/>
  <bookViews>
    <workbookView xWindow="20370" yWindow="-120" windowWidth="51840" windowHeight="21390" xr2:uid="{1D3E09C8-545A-45CF-89AC-4F37B4BCED84}"/>
  </bookViews>
  <sheets>
    <sheet name="Justication and Certification" sheetId="3" r:id="rId1"/>
    <sheet name="Template" sheetId="1" r:id="rId2"/>
    <sheet name="Sample Completed Sheet" sheetId="4" r:id="rId3"/>
  </sheets>
  <definedNames>
    <definedName name="_xlnm.Print_Area" localSheetId="2">'Sample Completed Sheet'!$B$1:$O$36</definedName>
    <definedName name="_xlnm.Print_Area" localSheetId="1">Template!$B$1:$O$36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4" l="1"/>
  <c r="L31" i="4" s="1"/>
  <c r="O27" i="4"/>
  <c r="N27" i="4"/>
  <c r="M27" i="4"/>
  <c r="L27" i="4"/>
  <c r="K27" i="4"/>
  <c r="J27" i="4"/>
  <c r="I27" i="4"/>
  <c r="H27" i="4"/>
  <c r="G27" i="4"/>
  <c r="F27" i="4"/>
  <c r="E27" i="4"/>
  <c r="D27" i="4"/>
  <c r="L30" i="1"/>
  <c r="L31" i="1" s="1"/>
  <c r="F31" i="1"/>
  <c r="F30" i="1"/>
  <c r="F32" i="1"/>
  <c r="O27" i="1"/>
  <c r="N27" i="1"/>
  <c r="M27" i="1"/>
  <c r="L27" i="1"/>
  <c r="K27" i="1"/>
  <c r="J27" i="1"/>
  <c r="I27" i="1"/>
  <c r="H27" i="1"/>
  <c r="G27" i="1"/>
  <c r="F27" i="1"/>
  <c r="E27" i="1"/>
  <c r="D27" i="1"/>
  <c r="F31" i="4" l="1"/>
  <c r="F30" i="4"/>
  <c r="F32" i="4"/>
</calcChain>
</file>

<file path=xl/sharedStrings.xml><?xml version="1.0" encoding="utf-8"?>
<sst xmlns="http://schemas.openxmlformats.org/spreadsheetml/2006/main" count="110" uniqueCount="65">
  <si>
    <t xml:space="preserve">Justification for Requesting an Advance Payment (limit to 150 words): </t>
  </si>
  <si>
    <t>Conditions:</t>
  </si>
  <si>
    <t>The grant applicant for an advance payment is a public agency.</t>
  </si>
  <si>
    <t>The project, or project component, for which the advance payment is requested is well defined and can be delivered by an agreed upon date.</t>
  </si>
  <si>
    <t>The grant applicant has a record of good financial management and has not been sanctioned by any state or federal agency.</t>
  </si>
  <si>
    <t>Upon request of the Department, the grant applicant can offer sufficient capital, as determined by the Department, as security for an advance payment.</t>
  </si>
  <si>
    <t>Upon request of the Department, the grant applicant can provide a finding approved by its governing body that demonstrates a financial need for an advance payment pursuant to the program to deliver the project.</t>
  </si>
  <si>
    <t>Additional Conditions:</t>
  </si>
  <si>
    <t>The advance payment is necessary immediately to meet the purposes of the grant project.</t>
  </si>
  <si>
    <t>The use of the advance funds is adequately regulated by project budgetary controls.</t>
  </si>
  <si>
    <t>Upon request, the grant applicant can provide a finding approved by its governing body that demonstrates the financial need for an advance payment.</t>
  </si>
  <si>
    <t>The grant applicant has no outstanding financial audit findings related to any of the moneys eligible for advance payment and is in good standing with the Franchise Tax Board and Internal Revenue Service.</t>
  </si>
  <si>
    <t>The grant applicant agrees to revert all unused moneys to the Department if they are not expended within the timeline specified in the grant agreement.</t>
  </si>
  <si>
    <t>The grant applicant assumes legal and financial risk of the advance payment.</t>
  </si>
  <si>
    <t>In the event of nonperformance by the grant recipient, the Department shall require full recovery of all disbursed moneys. A grant recipient shall provide a money transfer confirmation within 60 days upon the receipt of a notice from the Department.</t>
  </si>
  <si>
    <t xml:space="preserve">Financial Administration: </t>
  </si>
  <si>
    <t>If awarded, the grant applicant shall submit an updated spending plan along with an Advance Payment Invoice to the Department for review prior to receiving the advance payment. The grant recipient will report to the Department any material changes to the spending plan within 30 days of identification of the change.</t>
  </si>
  <si>
    <t>The grant recipient shall invoice monthly, commencing at the conclusion of the first full calendar month of project implementation.</t>
  </si>
  <si>
    <t>The advance payment will be closed out at the end of the project, with final reimbursement packages satisfying all advance funds. Any funds not accounted for shall be returned to the Department.</t>
  </si>
  <si>
    <t>The grant recipient shall place funds advanced under this section in an interest-bearing account. The grant recipient shall track interest accrued on the advance payment. Interest earned on the advance payment shall be used for eligible grant-related expenses as outlined in Eligible Activities and Expenses section in the Program Guidelines, or returned to the Department.</t>
  </si>
  <si>
    <t>The grant recipient shall report to the Department the value of any unused balance of the advance payment and interest earned.</t>
  </si>
  <si>
    <t>The grant recipient shall remit to the Department any unused portion of the advance payment and interest earned at project close-out.</t>
  </si>
  <si>
    <t>Advance grant payments are subject to the Department’s approval of the Advance Payment Invoice and Spending Plan.</t>
  </si>
  <si>
    <t>Quarterly reports must substantiate grant costs incurred as discussed in the Reporting section of the Program Guidelines for which the Advance Payment was utilized.</t>
  </si>
  <si>
    <t>PROJECT TITLE:</t>
  </si>
  <si>
    <t>CONTRACT NO.</t>
  </si>
  <si>
    <t>PRIMARY APPLICANT:</t>
  </si>
  <si>
    <t>DATE</t>
  </si>
  <si>
    <t>MONTH 1</t>
  </si>
  <si>
    <t>MONTH 2</t>
  </si>
  <si>
    <t>MONTH 3</t>
  </si>
  <si>
    <t>MONTH 4</t>
  </si>
  <si>
    <t>LOCAL FUNDS</t>
  </si>
  <si>
    <t>SUBTOTALS</t>
  </si>
  <si>
    <t>CCLGP GRANT REQUESTED</t>
  </si>
  <si>
    <t>TOTAL LOCAL FUNDS</t>
  </si>
  <si>
    <t>30% OF CCLGP GRANT REQ./AWARD</t>
  </si>
  <si>
    <t>OTHER FUNDS</t>
  </si>
  <si>
    <t>TOTAL OTHER FUNDS</t>
  </si>
  <si>
    <t>CCLGP FUNDS</t>
  </si>
  <si>
    <t>CLEAN CA LOCAL GRANT PROGRAM (CCLGP)
ADVANCE PAYMENT SPENDING PLAN</t>
  </si>
  <si>
    <t xml:space="preserve">ANTICIPATED ESTIMATED EXPENDITURES </t>
  </si>
  <si>
    <t xml:space="preserve">Below is list of conditions that must be met by applicants requesting an Advance Payment, per the CCLGP Guidelines. Check the box next to each condition that is met or acknowledged. All boxes on this tab must be checked for an applicant to be considered for an advance payment. </t>
  </si>
  <si>
    <r>
      <t>ADVANCE PAYMENT ELIGIBLE</t>
    </r>
    <r>
      <rPr>
        <b/>
        <sz val="14"/>
        <color rgb="FFFF0000"/>
        <rFont val="Century Gothic"/>
        <family val="2"/>
      </rPr>
      <t>**</t>
    </r>
  </si>
  <si>
    <t>TOTAL ADVANCE PAYMENT REQUESTED***</t>
  </si>
  <si>
    <r>
      <rPr>
        <b/>
        <sz val="12"/>
        <color rgb="FFFF0000"/>
        <rFont val="Century Gothic"/>
        <family val="2"/>
      </rPr>
      <t xml:space="preserve">*NOTE:  </t>
    </r>
    <r>
      <rPr>
        <sz val="12"/>
        <color rgb="FFFF0000"/>
        <rFont val="Century Gothic"/>
        <family val="2"/>
      </rPr>
      <t>CCLGP Funds amount should be equal to or less than the advance payment eligible amount.</t>
    </r>
  </si>
  <si>
    <r>
      <rPr>
        <b/>
        <sz val="14"/>
        <color rgb="FFFF0000"/>
        <rFont val="Century Gothic"/>
        <family val="2"/>
      </rPr>
      <t>NOTE:</t>
    </r>
    <r>
      <rPr>
        <b/>
        <sz val="12"/>
        <color rgb="FFFF0000"/>
        <rFont val="Century Gothic"/>
        <family val="2"/>
      </rPr>
      <t xml:space="preserve">
</t>
    </r>
    <r>
      <rPr>
        <sz val="12"/>
        <color rgb="FFFF0000"/>
        <rFont val="Century Gothic"/>
        <family val="2"/>
      </rPr>
      <t xml:space="preserve">     Read the instructions before entering data.
     Do not enter data in shaded fields.
     Leave the contract number blank for the application. If the applicant is awarded, this number will be filled in after award is made.
     Round values to the nearest $1,000.  Example: requested grant amount $1,200,900.32 would round to $1,201,000.00.
     A sample of the completed sheet is in the last tab.
     More rows can be added to the below table, but be aware that the formulas may be thrown off.  You will need to fix formulas if you add additional rows.</t>
    </r>
  </si>
  <si>
    <r>
      <t>TOTAL CCLGP FUNDS</t>
    </r>
    <r>
      <rPr>
        <b/>
        <sz val="14"/>
        <color rgb="FFFF0000"/>
        <rFont val="Century Gothic"/>
        <family val="2"/>
      </rPr>
      <t>*</t>
    </r>
  </si>
  <si>
    <t>**NOTE: Advance payment requests are limited to 30% of total grant award or $1M, whichever is smaller.</t>
  </si>
  <si>
    <t>***NOTE: Round value up to the nearest $1,000.  This amount should be equal to or less than the advance payment eligible amount noted above.</t>
  </si>
  <si>
    <t>Mural Creation</t>
  </si>
  <si>
    <t>Bench Installation</t>
  </si>
  <si>
    <t>Litter Pick Up</t>
  </si>
  <si>
    <t>Sidewalk Widening</t>
  </si>
  <si>
    <t>Graffiti Removal</t>
  </si>
  <si>
    <t>Light Installation</t>
  </si>
  <si>
    <t>Sign Installation</t>
  </si>
  <si>
    <t>Shade Structures</t>
  </si>
  <si>
    <t>Irrigation System</t>
  </si>
  <si>
    <t>Permeable Pavement</t>
  </si>
  <si>
    <t>Architectural Fencing</t>
  </si>
  <si>
    <t>Wood Chips</t>
  </si>
  <si>
    <t>Monument</t>
  </si>
  <si>
    <t>TASK or ACTIVITY #</t>
  </si>
  <si>
    <t>TASK or ACTIVITY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</si>
</sst>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sz val="8"/>
      <name val="Calibri"/>
      <family val="2"/>
      <scheme val="minor"/>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sz val="18"/>
      <color theme="1"/>
      <name val="Century Gothic"/>
      <family val="2"/>
    </font>
    <font>
      <sz val="11"/>
      <color rgb="FFFF0000"/>
      <name val="Century Gothic"/>
      <family val="2"/>
    </font>
    <font>
      <b/>
      <sz val="14"/>
      <color theme="1"/>
      <name val="Century Gothic"/>
      <family val="2"/>
    </font>
    <font>
      <sz val="14"/>
      <color theme="1"/>
      <name val="Century Gothic"/>
      <family val="2"/>
    </font>
    <font>
      <b/>
      <sz val="14"/>
      <color rgb="FFFF0000"/>
      <name val="Century Gothic"/>
      <family val="2"/>
    </font>
    <font>
      <sz val="12"/>
      <color rgb="FFFF0000"/>
      <name val="Century Gothic"/>
      <family val="2"/>
    </font>
    <font>
      <b/>
      <sz val="12"/>
      <color rgb="FFFF0000"/>
      <name val="Century Gothic"/>
      <family val="2"/>
    </font>
    <font>
      <b/>
      <sz val="10"/>
      <color theme="1"/>
      <name val="Century Gothic"/>
      <family val="2"/>
    </font>
    <font>
      <i/>
      <sz val="11"/>
      <color theme="1"/>
      <name val="Century Gothic"/>
      <family val="2"/>
    </font>
    <font>
      <b/>
      <u/>
      <sz val="12"/>
      <color theme="1"/>
      <name val="Century Gothic"/>
      <family val="2"/>
    </font>
    <font>
      <sz val="18"/>
      <color rgb="FFFF0000"/>
      <name val="Century Gothic"/>
      <family val="2"/>
    </font>
  </fonts>
  <fills count="5">
    <fill>
      <patternFill patternType="none"/>
    </fill>
    <fill>
      <patternFill patternType="gray125"/>
    </fill>
    <fill>
      <patternFill patternType="solid">
        <fgColor theme="4" tint="0.79998168889431442"/>
        <bgColor indexed="65"/>
      </patternFill>
    </fill>
    <fill>
      <patternFill patternType="solid">
        <fgColor theme="0" tint="-0.249977111117893"/>
        <bgColor indexed="64"/>
      </patternFill>
    </fill>
    <fill>
      <patternFill patternType="solid">
        <fgColor theme="0" tint="-0.24994659260841701"/>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double">
        <color indexed="64"/>
      </left>
      <right style="hair">
        <color indexed="64"/>
      </right>
      <top/>
      <bottom/>
      <diagonal/>
    </border>
    <border>
      <left style="hair">
        <color indexed="64"/>
      </left>
      <right style="hair">
        <color indexed="64"/>
      </right>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right/>
      <top style="double">
        <color auto="1"/>
      </top>
      <bottom/>
      <diagonal/>
    </border>
    <border>
      <left/>
      <right/>
      <top style="thin">
        <color rgb="FF000000"/>
      </top>
      <bottom style="thin">
        <color rgb="FF000000"/>
      </bottom>
      <diagonal/>
    </border>
    <border>
      <left/>
      <right/>
      <top/>
      <bottom style="thin">
        <color rgb="FF000000"/>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double">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 fillId="2" borderId="0" applyNumberFormat="0" applyBorder="0" applyAlignment="0" applyProtection="0"/>
  </cellStyleXfs>
  <cellXfs count="112">
    <xf numFmtId="0" fontId="0" fillId="0" borderId="0" xfId="0"/>
    <xf numFmtId="0" fontId="3" fillId="0" borderId="0" xfId="0" applyFont="1"/>
    <xf numFmtId="0" fontId="5" fillId="0" borderId="0" xfId="0" applyFont="1"/>
    <xf numFmtId="0" fontId="5" fillId="0" borderId="0" xfId="0" applyFont="1" applyAlignment="1">
      <alignment horizontal="left" vertical="top" wrapText="1"/>
    </xf>
    <xf numFmtId="0" fontId="3" fillId="0" borderId="0" xfId="0" applyFont="1" applyAlignment="1">
      <alignment horizontal="left"/>
    </xf>
    <xf numFmtId="164" fontId="3" fillId="0" borderId="0" xfId="1" applyNumberFormat="1" applyFont="1"/>
    <xf numFmtId="0" fontId="3" fillId="0" borderId="0" xfId="0" applyFont="1" applyAlignment="1">
      <alignment horizontal="center"/>
    </xf>
    <xf numFmtId="0" fontId="6" fillId="0" borderId="0" xfId="0" applyFont="1" applyBorder="1" applyAlignment="1">
      <alignment horizontal="right"/>
    </xf>
    <xf numFmtId="164" fontId="6" fillId="0" borderId="0" xfId="1" applyNumberFormat="1" applyFont="1" applyAlignment="1">
      <alignment horizontal="right"/>
    </xf>
    <xf numFmtId="0" fontId="4" fillId="0" borderId="0" xfId="0" applyFont="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10" fillId="0" borderId="0" xfId="0" applyFont="1" applyAlignment="1">
      <alignment horizontal="center"/>
    </xf>
    <xf numFmtId="0" fontId="10" fillId="0" borderId="0" xfId="0" applyFont="1"/>
    <xf numFmtId="0" fontId="10" fillId="0" borderId="0" xfId="0" applyFont="1" applyFill="1" applyBorder="1"/>
    <xf numFmtId="164" fontId="9" fillId="0" borderId="0" xfId="1" applyNumberFormat="1" applyFont="1" applyFill="1" applyBorder="1" applyAlignment="1">
      <alignment horizontal="right"/>
    </xf>
    <xf numFmtId="164" fontId="10" fillId="0" borderId="0" xfId="1" applyNumberFormat="1" applyFont="1" applyFill="1" applyBorder="1" applyAlignment="1">
      <alignment horizontal="right"/>
    </xf>
    <xf numFmtId="0" fontId="3" fillId="0" borderId="23" xfId="0" applyFont="1" applyBorder="1" applyAlignment="1">
      <alignment horizontal="center"/>
    </xf>
    <xf numFmtId="0" fontId="3" fillId="3" borderId="1" xfId="0" applyFont="1" applyFill="1" applyBorder="1" applyAlignment="1">
      <alignment horizontal="right"/>
    </xf>
    <xf numFmtId="0" fontId="3" fillId="3" borderId="10" xfId="0" applyFont="1" applyFill="1" applyBorder="1" applyAlignment="1">
      <alignment horizontal="center"/>
    </xf>
    <xf numFmtId="164" fontId="14" fillId="3" borderId="30" xfId="1" applyNumberFormat="1" applyFont="1" applyFill="1" applyBorder="1" applyAlignment="1">
      <alignment horizontal="center"/>
    </xf>
    <xf numFmtId="164" fontId="14" fillId="3" borderId="31" xfId="1" applyNumberFormat="1" applyFont="1" applyFill="1" applyBorder="1" applyAlignment="1">
      <alignment horizontal="center"/>
    </xf>
    <xf numFmtId="164" fontId="3" fillId="0" borderId="32" xfId="1" applyNumberFormat="1" applyFont="1" applyFill="1" applyBorder="1"/>
    <xf numFmtId="164" fontId="3" fillId="0" borderId="33" xfId="1" applyNumberFormat="1" applyFont="1" applyFill="1" applyBorder="1"/>
    <xf numFmtId="164" fontId="3" fillId="0" borderId="34" xfId="1" applyNumberFormat="1" applyFont="1" applyFill="1" applyBorder="1"/>
    <xf numFmtId="164" fontId="3" fillId="0" borderId="35" xfId="1" applyNumberFormat="1" applyFont="1" applyFill="1" applyBorder="1"/>
    <xf numFmtId="164" fontId="3" fillId="0" borderId="36" xfId="1" applyNumberFormat="1" applyFont="1" applyFill="1" applyBorder="1"/>
    <xf numFmtId="164" fontId="3" fillId="0" borderId="37" xfId="1" applyNumberFormat="1" applyFont="1" applyFill="1" applyBorder="1"/>
    <xf numFmtId="164" fontId="14" fillId="3" borderId="39" xfId="1" applyNumberFormat="1" applyFont="1" applyFill="1" applyBorder="1" applyAlignment="1">
      <alignment horizontal="center"/>
    </xf>
    <xf numFmtId="164" fontId="3" fillId="0" borderId="40" xfId="1" applyNumberFormat="1" applyFont="1" applyFill="1" applyBorder="1"/>
    <xf numFmtId="164" fontId="3" fillId="0" borderId="41" xfId="1" applyNumberFormat="1" applyFont="1" applyFill="1" applyBorder="1"/>
    <xf numFmtId="164" fontId="3" fillId="0" borderId="42" xfId="1" applyNumberFormat="1" applyFont="1" applyFill="1" applyBorder="1"/>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5" fillId="0" borderId="0" xfId="0" applyFont="1" applyAlignment="1">
      <alignment wrapText="1"/>
    </xf>
    <xf numFmtId="0" fontId="7" fillId="0" borderId="0" xfId="0" applyFont="1" applyAlignment="1">
      <alignment horizontal="center"/>
    </xf>
    <xf numFmtId="0" fontId="6" fillId="0" borderId="0" xfId="0" applyFont="1" applyAlignment="1">
      <alignment wrapText="1"/>
    </xf>
    <xf numFmtId="164" fontId="10" fillId="0" borderId="0" xfId="1" applyNumberFormat="1" applyFont="1" applyAlignment="1">
      <alignment horizontal="center"/>
    </xf>
    <xf numFmtId="164" fontId="10" fillId="4" borderId="5" xfId="1" applyNumberFormat="1" applyFont="1" applyFill="1" applyBorder="1"/>
    <xf numFmtId="164" fontId="9" fillId="4" borderId="6" xfId="1" applyNumberFormat="1" applyFont="1" applyFill="1" applyBorder="1" applyAlignment="1">
      <alignment horizontal="right"/>
    </xf>
    <xf numFmtId="0" fontId="10" fillId="4" borderId="6" xfId="0" applyFont="1" applyFill="1" applyBorder="1"/>
    <xf numFmtId="0" fontId="10" fillId="4" borderId="19" xfId="0" applyFont="1" applyFill="1" applyBorder="1"/>
    <xf numFmtId="0" fontId="9" fillId="4" borderId="19" xfId="0" applyFont="1" applyFill="1" applyBorder="1" applyAlignment="1">
      <alignment horizontal="right"/>
    </xf>
    <xf numFmtId="0" fontId="10" fillId="4" borderId="7" xfId="0" applyFont="1" applyFill="1" applyBorder="1"/>
    <xf numFmtId="164" fontId="10" fillId="4" borderId="8" xfId="1" applyNumberFormat="1" applyFont="1" applyFill="1" applyBorder="1"/>
    <xf numFmtId="164" fontId="9" fillId="4" borderId="0" xfId="1" applyNumberFormat="1" applyFont="1" applyFill="1" applyBorder="1" applyAlignment="1">
      <alignment horizontal="right"/>
    </xf>
    <xf numFmtId="0" fontId="10" fillId="4" borderId="0" xfId="0" applyFont="1" applyFill="1" applyBorder="1"/>
    <xf numFmtId="0" fontId="10" fillId="4" borderId="4" xfId="0" applyFont="1" applyFill="1" applyBorder="1"/>
    <xf numFmtId="164" fontId="10" fillId="4" borderId="0" xfId="0" applyNumberFormat="1" applyFont="1" applyFill="1" applyBorder="1" applyAlignment="1">
      <alignment horizontal="right"/>
    </xf>
    <xf numFmtId="0" fontId="10" fillId="4" borderId="9" xfId="0" applyFont="1" applyFill="1" applyBorder="1"/>
    <xf numFmtId="164" fontId="9" fillId="4" borderId="44" xfId="1" applyNumberFormat="1" applyFont="1" applyFill="1" applyBorder="1" applyAlignment="1">
      <alignment horizontal="right"/>
    </xf>
    <xf numFmtId="0" fontId="10" fillId="4" borderId="3" xfId="0" applyFont="1" applyFill="1" applyBorder="1"/>
    <xf numFmtId="164" fontId="10" fillId="4" borderId="3" xfId="0" applyNumberFormat="1" applyFont="1" applyFill="1" applyBorder="1" applyAlignment="1">
      <alignment horizontal="right"/>
    </xf>
    <xf numFmtId="164" fontId="9" fillId="4" borderId="3" xfId="1" applyNumberFormat="1" applyFont="1" applyFill="1" applyBorder="1" applyAlignment="1">
      <alignment horizontal="right"/>
    </xf>
    <xf numFmtId="164" fontId="9" fillId="4" borderId="45" xfId="1" applyNumberFormat="1" applyFont="1" applyFill="1" applyBorder="1" applyAlignment="1">
      <alignment horizontal="right"/>
    </xf>
    <xf numFmtId="0" fontId="10" fillId="4" borderId="10" xfId="0" applyFont="1" applyFill="1" applyBorder="1"/>
    <xf numFmtId="164" fontId="3" fillId="4" borderId="1" xfId="1" applyNumberFormat="1" applyFont="1" applyFill="1" applyBorder="1"/>
    <xf numFmtId="164" fontId="3" fillId="4" borderId="11" xfId="1" applyNumberFormat="1" applyFont="1" applyFill="1" applyBorder="1"/>
    <xf numFmtId="0" fontId="16" fillId="0" borderId="0" xfId="0" applyFont="1"/>
    <xf numFmtId="164" fontId="14" fillId="3" borderId="50" xfId="1" applyNumberFormat="1" applyFont="1" applyFill="1" applyBorder="1" applyAlignment="1">
      <alignment horizontal="center"/>
    </xf>
    <xf numFmtId="164" fontId="3" fillId="0" borderId="51" xfId="1" applyNumberFormat="1" applyFont="1" applyFill="1" applyBorder="1"/>
    <xf numFmtId="164" fontId="3" fillId="0" borderId="52" xfId="1" applyNumberFormat="1" applyFont="1" applyFill="1" applyBorder="1"/>
    <xf numFmtId="164" fontId="3" fillId="0" borderId="53" xfId="1" applyNumberFormat="1" applyFont="1" applyFill="1" applyBorder="1"/>
    <xf numFmtId="164" fontId="3" fillId="3" borderId="54" xfId="1" applyNumberFormat="1" applyFont="1" applyFill="1" applyBorder="1"/>
    <xf numFmtId="164" fontId="3" fillId="3" borderId="55" xfId="1" applyNumberFormat="1" applyFont="1" applyFill="1" applyBorder="1"/>
    <xf numFmtId="164" fontId="3" fillId="3" borderId="56" xfId="1" applyNumberFormat="1" applyFont="1" applyFill="1" applyBorder="1"/>
    <xf numFmtId="164" fontId="3" fillId="3" borderId="57" xfId="1" applyNumberFormat="1" applyFont="1" applyFill="1" applyBorder="1"/>
    <xf numFmtId="0" fontId="10" fillId="3" borderId="58" xfId="0" applyFont="1" applyFill="1" applyBorder="1"/>
    <xf numFmtId="0" fontId="7" fillId="0" borderId="0" xfId="0" applyFont="1" applyAlignment="1">
      <alignment horizontal="center"/>
    </xf>
    <xf numFmtId="164" fontId="12" fillId="0" borderId="0" xfId="1" applyNumberFormat="1" applyFont="1" applyBorder="1" applyAlignment="1">
      <alignment vertical="top" wrapText="1"/>
    </xf>
    <xf numFmtId="0" fontId="16" fillId="0" borderId="0" xfId="0" applyFont="1" applyAlignment="1">
      <alignment horizontal="left" vertical="top" wrapText="1"/>
    </xf>
    <xf numFmtId="0" fontId="16" fillId="0" borderId="0" xfId="0" applyFont="1" applyAlignment="1">
      <alignment wrapText="1"/>
    </xf>
    <xf numFmtId="0" fontId="13" fillId="0" borderId="0" xfId="0" applyFont="1" applyAlignment="1">
      <alignment vertical="center" wrapText="1"/>
    </xf>
    <xf numFmtId="0" fontId="6" fillId="0" borderId="0" xfId="0" applyFont="1" applyAlignment="1"/>
    <xf numFmtId="0" fontId="5" fillId="0" borderId="21" xfId="0" applyFont="1" applyBorder="1" applyAlignment="1">
      <alignment horizontal="left" vertical="top"/>
    </xf>
    <xf numFmtId="0" fontId="5" fillId="0" borderId="22" xfId="0" applyFont="1" applyBorder="1" applyAlignment="1">
      <alignment horizontal="left" vertical="top"/>
    </xf>
    <xf numFmtId="164" fontId="4" fillId="3" borderId="28" xfId="1" applyNumberFormat="1" applyFont="1" applyFill="1" applyBorder="1" applyAlignment="1">
      <alignment horizontal="center"/>
    </xf>
    <xf numFmtId="164" fontId="4" fillId="3" borderId="29" xfId="1" applyNumberFormat="1" applyFont="1" applyFill="1" applyBorder="1" applyAlignment="1">
      <alignment horizontal="center"/>
    </xf>
    <xf numFmtId="164" fontId="4" fillId="3" borderId="38" xfId="1" applyNumberFormat="1" applyFont="1" applyFill="1" applyBorder="1" applyAlignment="1">
      <alignment horizontal="center"/>
    </xf>
    <xf numFmtId="164" fontId="9" fillId="3" borderId="46" xfId="1" applyNumberFormat="1" applyFont="1" applyFill="1" applyBorder="1" applyAlignment="1">
      <alignment horizontal="center"/>
    </xf>
    <xf numFmtId="164" fontId="9" fillId="3" borderId="47" xfId="1" applyNumberFormat="1" applyFont="1" applyFill="1" applyBorder="1" applyAlignment="1">
      <alignment horizontal="center"/>
    </xf>
    <xf numFmtId="164" fontId="9" fillId="3" borderId="48" xfId="1" applyNumberFormat="1" applyFont="1" applyFill="1" applyBorder="1" applyAlignment="1">
      <alignment horizontal="center"/>
    </xf>
    <xf numFmtId="164" fontId="9" fillId="3" borderId="16" xfId="2" applyNumberFormat="1" applyFont="1" applyFill="1" applyBorder="1" applyAlignment="1">
      <alignment horizontal="right" vertical="center"/>
    </xf>
    <xf numFmtId="164" fontId="9" fillId="3" borderId="17" xfId="2" applyNumberFormat="1" applyFont="1" applyFill="1" applyBorder="1" applyAlignment="1">
      <alignment horizontal="right" vertical="center"/>
    </xf>
    <xf numFmtId="0" fontId="12" fillId="4" borderId="20" xfId="0" applyFont="1" applyFill="1" applyBorder="1" applyAlignment="1">
      <alignment horizontal="left" vertical="top" wrapText="1"/>
    </xf>
    <xf numFmtId="0" fontId="12" fillId="4" borderId="1" xfId="0" applyFont="1" applyFill="1" applyBorder="1" applyAlignment="1">
      <alignment horizontal="left" vertical="top" wrapText="1"/>
    </xf>
    <xf numFmtId="164" fontId="10" fillId="4" borderId="3" xfId="1" applyNumberFormat="1" applyFont="1" applyFill="1" applyBorder="1" applyAlignment="1">
      <alignment horizontal="center"/>
    </xf>
    <xf numFmtId="164" fontId="10" fillId="4" borderId="6" xfId="1" applyNumberFormat="1" applyFont="1" applyFill="1" applyBorder="1" applyAlignment="1">
      <alignment horizontal="right"/>
    </xf>
    <xf numFmtId="164" fontId="10" fillId="4" borderId="0" xfId="1" applyNumberFormat="1" applyFont="1" applyFill="1" applyBorder="1" applyAlignment="1">
      <alignment horizontal="right"/>
    </xf>
    <xf numFmtId="164" fontId="10" fillId="4" borderId="44" xfId="1" applyNumberFormat="1" applyFont="1" applyFill="1" applyBorder="1" applyAlignment="1">
      <alignment horizontal="right"/>
    </xf>
    <xf numFmtId="164" fontId="10" fillId="4" borderId="45" xfId="1" applyNumberFormat="1" applyFont="1" applyFill="1" applyBorder="1" applyAlignment="1">
      <alignment horizontal="right"/>
    </xf>
    <xf numFmtId="164" fontId="12" fillId="0" borderId="43" xfId="1" applyNumberFormat="1" applyFont="1" applyBorder="1" applyAlignment="1">
      <alignment vertical="top" wrapText="1"/>
    </xf>
    <xf numFmtId="0" fontId="7" fillId="0" borderId="0" xfId="0" applyFont="1" applyAlignment="1">
      <alignment horizontal="center" wrapText="1"/>
    </xf>
    <xf numFmtId="0" fontId="7" fillId="0" borderId="0" xfId="0" applyFont="1" applyAlignment="1">
      <alignment horizontal="center"/>
    </xf>
    <xf numFmtId="164" fontId="3" fillId="0" borderId="1" xfId="1" applyNumberFormat="1" applyFont="1" applyBorder="1" applyAlignment="1">
      <alignment horizontal="left" vertical="center"/>
    </xf>
    <xf numFmtId="0" fontId="17" fillId="0" borderId="0" xfId="0" applyFont="1" applyAlignment="1">
      <alignment horizontal="left" vertical="center" wrapText="1"/>
    </xf>
    <xf numFmtId="0" fontId="7" fillId="0" borderId="0" xfId="0" applyFont="1" applyAlignment="1">
      <alignment horizontal="left" vertical="center"/>
    </xf>
    <xf numFmtId="0" fontId="4" fillId="3" borderId="12" xfId="0" applyFont="1" applyFill="1" applyBorder="1" applyAlignment="1">
      <alignment horizontal="center" wrapText="1"/>
    </xf>
    <xf numFmtId="0" fontId="4" fillId="3" borderId="21" xfId="0" applyFont="1" applyFill="1" applyBorder="1" applyAlignment="1">
      <alignment horizontal="center" wrapText="1"/>
    </xf>
    <xf numFmtId="0" fontId="4" fillId="3" borderId="24" xfId="0" applyFont="1" applyFill="1" applyBorder="1" applyAlignment="1">
      <alignment horizontal="center" wrapText="1"/>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0" fontId="14" fillId="3" borderId="15" xfId="0" applyFont="1" applyFill="1" applyBorder="1" applyAlignment="1">
      <alignment horizontal="center" wrapText="1"/>
    </xf>
    <xf numFmtId="164" fontId="15" fillId="3" borderId="1" xfId="1" applyNumberFormat="1" applyFont="1" applyFill="1" applyBorder="1" applyAlignment="1">
      <alignment horizontal="center" wrapText="1"/>
    </xf>
    <xf numFmtId="164" fontId="4" fillId="3" borderId="49" xfId="1" applyNumberFormat="1" applyFont="1" applyFill="1" applyBorder="1" applyAlignment="1">
      <alignment horizontal="center"/>
    </xf>
    <xf numFmtId="164" fontId="12" fillId="4" borderId="1" xfId="1" applyNumberFormat="1" applyFont="1" applyFill="1" applyBorder="1" applyAlignment="1">
      <alignment horizontal="center" vertical="top" wrapText="1"/>
    </xf>
    <xf numFmtId="164" fontId="10" fillId="0" borderId="19" xfId="1" applyNumberFormat="1" applyFont="1" applyFill="1" applyBorder="1" applyAlignment="1">
      <alignment horizontal="center"/>
    </xf>
    <xf numFmtId="44" fontId="9" fillId="0" borderId="17" xfId="1" applyFont="1" applyFill="1" applyBorder="1" applyAlignment="1">
      <alignment horizontal="center" vertical="center"/>
    </xf>
    <xf numFmtId="44" fontId="9" fillId="0" borderId="18" xfId="1" applyFont="1" applyFill="1" applyBorder="1" applyAlignment="1">
      <alignment horizontal="center" vertical="center"/>
    </xf>
    <xf numFmtId="14" fontId="8" fillId="0" borderId="2" xfId="1" applyNumberFormat="1" applyFont="1" applyBorder="1" applyAlignment="1">
      <alignment horizontal="center"/>
    </xf>
    <xf numFmtId="164" fontId="10" fillId="4" borderId="3" xfId="1" applyNumberFormat="1" applyFont="1" applyFill="1" applyBorder="1" applyAlignment="1">
      <alignment horizontal="right"/>
    </xf>
  </cellXfs>
  <cellStyles count="3">
    <cellStyle name="20% - Accent1" xfId="2" builtinId="3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0</xdr:col>
          <xdr:colOff>323850</xdr:colOff>
          <xdr:row>8</xdr:row>
          <xdr:rowOff>200025</xdr:rowOff>
        </xdr:to>
        <xdr:sp macro="" textlink="">
          <xdr:nvSpPr>
            <xdr:cNvPr id="3074" name="Check Box 2" descr="check box for project"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0</xdr:rowOff>
        </xdr:from>
        <xdr:to>
          <xdr:col>0</xdr:col>
          <xdr:colOff>323850</xdr:colOff>
          <xdr:row>8</xdr:row>
          <xdr:rowOff>200025</xdr:rowOff>
        </xdr:to>
        <xdr:sp macro="" textlink="">
          <xdr:nvSpPr>
            <xdr:cNvPr id="3075" name="Check Box 3" descr="check box for project"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0</xdr:rowOff>
        </xdr:from>
        <xdr:to>
          <xdr:col>0</xdr:col>
          <xdr:colOff>323850</xdr:colOff>
          <xdr:row>9</xdr:row>
          <xdr:rowOff>200025</xdr:rowOff>
        </xdr:to>
        <xdr:sp macro="" textlink="">
          <xdr:nvSpPr>
            <xdr:cNvPr id="3076" name="Check Box 4" descr="check box for grant application"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0</xdr:rowOff>
        </xdr:from>
        <xdr:to>
          <xdr:col>0</xdr:col>
          <xdr:colOff>323850</xdr:colOff>
          <xdr:row>10</xdr:row>
          <xdr:rowOff>200025</xdr:rowOff>
        </xdr:to>
        <xdr:sp macro="" textlink="">
          <xdr:nvSpPr>
            <xdr:cNvPr id="3077" name="Check Box 5" descr="check box for applicant with sufficient capital"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0</xdr:col>
          <xdr:colOff>323850</xdr:colOff>
          <xdr:row>11</xdr:row>
          <xdr:rowOff>200025</xdr:rowOff>
        </xdr:to>
        <xdr:sp macro="" textlink="">
          <xdr:nvSpPr>
            <xdr:cNvPr id="3078" name="Check Box 6" descr="check box for applicant provide finding"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0</xdr:rowOff>
        </xdr:from>
        <xdr:to>
          <xdr:col>0</xdr:col>
          <xdr:colOff>323850</xdr:colOff>
          <xdr:row>13</xdr:row>
          <xdr:rowOff>200025</xdr:rowOff>
        </xdr:to>
        <xdr:sp macro="" textlink="">
          <xdr:nvSpPr>
            <xdr:cNvPr id="3079" name="Check Box 7" descr="check box for advance payment"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0</xdr:rowOff>
        </xdr:from>
        <xdr:to>
          <xdr:col>0</xdr:col>
          <xdr:colOff>323850</xdr:colOff>
          <xdr:row>14</xdr:row>
          <xdr:rowOff>200025</xdr:rowOff>
        </xdr:to>
        <xdr:sp macro="" textlink="">
          <xdr:nvSpPr>
            <xdr:cNvPr id="3080" name="Check Box 8" descr="check box for use of advanced funds"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0</xdr:rowOff>
        </xdr:from>
        <xdr:to>
          <xdr:col>0</xdr:col>
          <xdr:colOff>323850</xdr:colOff>
          <xdr:row>14</xdr:row>
          <xdr:rowOff>200025</xdr:rowOff>
        </xdr:to>
        <xdr:sp macro="" textlink="">
          <xdr:nvSpPr>
            <xdr:cNvPr id="3081" name="Check Box 9" descr="check box for advanced funds"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0</xdr:rowOff>
        </xdr:from>
        <xdr:to>
          <xdr:col>0</xdr:col>
          <xdr:colOff>323850</xdr:colOff>
          <xdr:row>15</xdr:row>
          <xdr:rowOff>200025</xdr:rowOff>
        </xdr:to>
        <xdr:sp macro="" textlink="">
          <xdr:nvSpPr>
            <xdr:cNvPr id="3082" name="Check Box 10" descr="check box for applicant provide a finding"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0</xdr:col>
          <xdr:colOff>323850</xdr:colOff>
          <xdr:row>16</xdr:row>
          <xdr:rowOff>200025</xdr:rowOff>
        </xdr:to>
        <xdr:sp macro="" textlink="">
          <xdr:nvSpPr>
            <xdr:cNvPr id="3083" name="Check Box 11" descr="check box for no outstanding audit finding"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0</xdr:rowOff>
        </xdr:from>
        <xdr:to>
          <xdr:col>0</xdr:col>
          <xdr:colOff>323850</xdr:colOff>
          <xdr:row>17</xdr:row>
          <xdr:rowOff>200025</xdr:rowOff>
        </xdr:to>
        <xdr:sp macro="" textlink="">
          <xdr:nvSpPr>
            <xdr:cNvPr id="3084" name="Check Box 12" descr="check box for agreeing to revert unused money"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0</xdr:rowOff>
        </xdr:from>
        <xdr:to>
          <xdr:col>0</xdr:col>
          <xdr:colOff>295275</xdr:colOff>
          <xdr:row>7</xdr:row>
          <xdr:rowOff>180975</xdr:rowOff>
        </xdr:to>
        <xdr:sp macro="" textlink="">
          <xdr:nvSpPr>
            <xdr:cNvPr id="3085" name="Check Box 13" descr="public agency"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0</xdr:rowOff>
        </xdr:from>
        <xdr:to>
          <xdr:col>0</xdr:col>
          <xdr:colOff>323850</xdr:colOff>
          <xdr:row>17</xdr:row>
          <xdr:rowOff>200025</xdr:rowOff>
        </xdr:to>
        <xdr:sp macro="" textlink="">
          <xdr:nvSpPr>
            <xdr:cNvPr id="3086" name="Check Box 14" descr="check box for reverting unused money"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0</xdr:rowOff>
        </xdr:from>
        <xdr:to>
          <xdr:col>0</xdr:col>
          <xdr:colOff>323850</xdr:colOff>
          <xdr:row>18</xdr:row>
          <xdr:rowOff>200025</xdr:rowOff>
        </xdr:to>
        <xdr:sp macro="" textlink="">
          <xdr:nvSpPr>
            <xdr:cNvPr id="3089" name="Check Box 17" descr="check box for assuming legal risk"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0</xdr:rowOff>
        </xdr:from>
        <xdr:to>
          <xdr:col>0</xdr:col>
          <xdr:colOff>323850</xdr:colOff>
          <xdr:row>18</xdr:row>
          <xdr:rowOff>200025</xdr:rowOff>
        </xdr:to>
        <xdr:sp macro="" textlink="">
          <xdr:nvSpPr>
            <xdr:cNvPr id="3090" name="Check Box 18" descr="check box for assuming legal risk"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0</xdr:rowOff>
        </xdr:from>
        <xdr:to>
          <xdr:col>0</xdr:col>
          <xdr:colOff>323850</xdr:colOff>
          <xdr:row>19</xdr:row>
          <xdr:rowOff>200025</xdr:rowOff>
        </xdr:to>
        <xdr:sp macro="" textlink="">
          <xdr:nvSpPr>
            <xdr:cNvPr id="3091" name="Check Box 19" descr="check box for require full recovery"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0</xdr:rowOff>
        </xdr:from>
        <xdr:to>
          <xdr:col>0</xdr:col>
          <xdr:colOff>323850</xdr:colOff>
          <xdr:row>19</xdr:row>
          <xdr:rowOff>200025</xdr:rowOff>
        </xdr:to>
        <xdr:sp macro="" textlink="">
          <xdr:nvSpPr>
            <xdr:cNvPr id="3092" name="Check Box 20" descr="check box for requiring full recoverage"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0</xdr:rowOff>
        </xdr:from>
        <xdr:to>
          <xdr:col>0</xdr:col>
          <xdr:colOff>323850</xdr:colOff>
          <xdr:row>21</xdr:row>
          <xdr:rowOff>200025</xdr:rowOff>
        </xdr:to>
        <xdr:sp macro="" textlink="">
          <xdr:nvSpPr>
            <xdr:cNvPr id="3096" name="Check Box 24" descr="check box for submitting spending plan"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0</xdr:rowOff>
        </xdr:from>
        <xdr:to>
          <xdr:col>0</xdr:col>
          <xdr:colOff>323850</xdr:colOff>
          <xdr:row>22</xdr:row>
          <xdr:rowOff>200025</xdr:rowOff>
        </xdr:to>
        <xdr:sp macro="" textlink="">
          <xdr:nvSpPr>
            <xdr:cNvPr id="3097" name="Check Box 25" descr="check box for monthly invoices"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0</xdr:rowOff>
        </xdr:from>
        <xdr:to>
          <xdr:col>0</xdr:col>
          <xdr:colOff>323850</xdr:colOff>
          <xdr:row>22</xdr:row>
          <xdr:rowOff>200025</xdr:rowOff>
        </xdr:to>
        <xdr:sp macro="" textlink="">
          <xdr:nvSpPr>
            <xdr:cNvPr id="3098" name="Check Box 26" descr="check box for monthly invoices"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0</xdr:col>
          <xdr:colOff>323850</xdr:colOff>
          <xdr:row>23</xdr:row>
          <xdr:rowOff>200025</xdr:rowOff>
        </xdr:to>
        <xdr:sp macro="" textlink="">
          <xdr:nvSpPr>
            <xdr:cNvPr id="3099" name="Check Box 27" descr="check box for closed out payment"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0</xdr:rowOff>
        </xdr:from>
        <xdr:to>
          <xdr:col>0</xdr:col>
          <xdr:colOff>323850</xdr:colOff>
          <xdr:row>23</xdr:row>
          <xdr:rowOff>200025</xdr:rowOff>
        </xdr:to>
        <xdr:sp macro="" textlink="">
          <xdr:nvSpPr>
            <xdr:cNvPr id="3100" name="Check Box 28" descr="check box for closed out payment at the end of project"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0</xdr:col>
          <xdr:colOff>323850</xdr:colOff>
          <xdr:row>24</xdr:row>
          <xdr:rowOff>200025</xdr:rowOff>
        </xdr:to>
        <xdr:sp macro="" textlink="">
          <xdr:nvSpPr>
            <xdr:cNvPr id="3101" name="Check Box 29" descr="check box for placing funds advanced"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0</xdr:rowOff>
        </xdr:from>
        <xdr:to>
          <xdr:col>0</xdr:col>
          <xdr:colOff>323850</xdr:colOff>
          <xdr:row>24</xdr:row>
          <xdr:rowOff>200025</xdr:rowOff>
        </xdr:to>
        <xdr:sp macro="" textlink="">
          <xdr:nvSpPr>
            <xdr:cNvPr id="3102" name="Check Box 30" descr="check box for interest-bearing account"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0</xdr:rowOff>
        </xdr:from>
        <xdr:to>
          <xdr:col>0</xdr:col>
          <xdr:colOff>323850</xdr:colOff>
          <xdr:row>25</xdr:row>
          <xdr:rowOff>200025</xdr:rowOff>
        </xdr:to>
        <xdr:sp macro="" textlink="">
          <xdr:nvSpPr>
            <xdr:cNvPr id="3103" name="Check Box 31" descr="check box for report unused balance "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0</xdr:rowOff>
        </xdr:from>
        <xdr:to>
          <xdr:col>0</xdr:col>
          <xdr:colOff>323850</xdr:colOff>
          <xdr:row>25</xdr:row>
          <xdr:rowOff>200025</xdr:rowOff>
        </xdr:to>
        <xdr:sp macro="" textlink="">
          <xdr:nvSpPr>
            <xdr:cNvPr id="3104" name="Check Box 32" descr="check box for report"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0</xdr:rowOff>
        </xdr:from>
        <xdr:to>
          <xdr:col>0</xdr:col>
          <xdr:colOff>323850</xdr:colOff>
          <xdr:row>26</xdr:row>
          <xdr:rowOff>200025</xdr:rowOff>
        </xdr:to>
        <xdr:sp macro="" textlink="">
          <xdr:nvSpPr>
            <xdr:cNvPr id="3105" name="Check Box 33" descr="check box for remit unused portion"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0</xdr:rowOff>
        </xdr:from>
        <xdr:to>
          <xdr:col>0</xdr:col>
          <xdr:colOff>323850</xdr:colOff>
          <xdr:row>26</xdr:row>
          <xdr:rowOff>200025</xdr:rowOff>
        </xdr:to>
        <xdr:sp macro="" textlink="">
          <xdr:nvSpPr>
            <xdr:cNvPr id="3106" name="Check Box 34" descr="check box for unused portion"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0</xdr:col>
          <xdr:colOff>323850</xdr:colOff>
          <xdr:row>27</xdr:row>
          <xdr:rowOff>200025</xdr:rowOff>
        </xdr:to>
        <xdr:sp macro="" textlink="">
          <xdr:nvSpPr>
            <xdr:cNvPr id="3107" name="Check Box 35" descr="check box for department approval"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0</xdr:rowOff>
        </xdr:from>
        <xdr:to>
          <xdr:col>0</xdr:col>
          <xdr:colOff>323850</xdr:colOff>
          <xdr:row>27</xdr:row>
          <xdr:rowOff>200025</xdr:rowOff>
        </xdr:to>
        <xdr:sp macro="" textlink="">
          <xdr:nvSpPr>
            <xdr:cNvPr id="3108" name="Check Box 36" descr="check box for grant payment"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0</xdr:rowOff>
        </xdr:from>
        <xdr:to>
          <xdr:col>0</xdr:col>
          <xdr:colOff>323850</xdr:colOff>
          <xdr:row>28</xdr:row>
          <xdr:rowOff>200025</xdr:rowOff>
        </xdr:to>
        <xdr:sp macro="" textlink="">
          <xdr:nvSpPr>
            <xdr:cNvPr id="3109" name="Check Box 37" descr="check box for grant costs"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0</xdr:rowOff>
        </xdr:from>
        <xdr:to>
          <xdr:col>0</xdr:col>
          <xdr:colOff>323850</xdr:colOff>
          <xdr:row>28</xdr:row>
          <xdr:rowOff>200025</xdr:rowOff>
        </xdr:to>
        <xdr:sp macro="" textlink="">
          <xdr:nvSpPr>
            <xdr:cNvPr id="3110" name="Check Box 38" descr="check box for quarterly report"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CCC4-B397-4361-BF2C-DB8992EC28DB}">
  <dimension ref="A2:B29"/>
  <sheetViews>
    <sheetView tabSelected="1" topLeftCell="A15" workbookViewId="0">
      <selection activeCell="E18" sqref="E18"/>
    </sheetView>
  </sheetViews>
  <sheetFormatPr defaultRowHeight="17.25" x14ac:dyDescent="0.3"/>
  <cols>
    <col min="1" max="1" width="5.7109375" style="2" customWidth="1"/>
    <col min="2" max="2" width="76.140625" style="2" customWidth="1"/>
    <col min="3" max="16384" width="9.140625" style="2"/>
  </cols>
  <sheetData>
    <row r="2" spans="1:2" x14ac:dyDescent="0.3">
      <c r="A2" s="74" t="s">
        <v>0</v>
      </c>
      <c r="B2" s="74"/>
    </row>
    <row r="3" spans="1:2" ht="105" customHeight="1" x14ac:dyDescent="0.3">
      <c r="A3" s="75"/>
      <c r="B3" s="76"/>
    </row>
    <row r="4" spans="1:2" ht="9" customHeight="1" x14ac:dyDescent="0.3">
      <c r="B4" s="3"/>
    </row>
    <row r="5" spans="1:2" ht="82.5" customHeight="1" x14ac:dyDescent="0.3">
      <c r="A5" s="73" t="s">
        <v>42</v>
      </c>
      <c r="B5" s="73"/>
    </row>
    <row r="6" spans="1:2" ht="9" customHeight="1" x14ac:dyDescent="0.3">
      <c r="A6" s="37"/>
      <c r="B6" s="37"/>
    </row>
    <row r="7" spans="1:2" x14ac:dyDescent="0.3">
      <c r="A7" s="72" t="s">
        <v>1</v>
      </c>
      <c r="B7" s="72"/>
    </row>
    <row r="8" spans="1:2" x14ac:dyDescent="0.3">
      <c r="B8" s="3" t="s">
        <v>2</v>
      </c>
    </row>
    <row r="9" spans="1:2" ht="51.75" x14ac:dyDescent="0.3">
      <c r="B9" s="3" t="s">
        <v>3</v>
      </c>
    </row>
    <row r="10" spans="1:2" ht="34.5" x14ac:dyDescent="0.3">
      <c r="B10" s="3" t="s">
        <v>4</v>
      </c>
    </row>
    <row r="11" spans="1:2" ht="51.75" x14ac:dyDescent="0.3">
      <c r="B11" s="3" t="s">
        <v>5</v>
      </c>
    </row>
    <row r="12" spans="1:2" ht="69" x14ac:dyDescent="0.3">
      <c r="B12" s="3" t="s">
        <v>6</v>
      </c>
    </row>
    <row r="13" spans="1:2" x14ac:dyDescent="0.3">
      <c r="A13" s="71" t="s">
        <v>7</v>
      </c>
      <c r="B13" s="71"/>
    </row>
    <row r="14" spans="1:2" ht="34.5" x14ac:dyDescent="0.3">
      <c r="B14" s="3" t="s">
        <v>8</v>
      </c>
    </row>
    <row r="15" spans="1:2" ht="34.5" x14ac:dyDescent="0.3">
      <c r="B15" s="3" t="s">
        <v>9</v>
      </c>
    </row>
    <row r="16" spans="1:2" ht="51.75" x14ac:dyDescent="0.3">
      <c r="B16" s="3" t="s">
        <v>10</v>
      </c>
    </row>
    <row r="17" spans="1:2" ht="69" x14ac:dyDescent="0.3">
      <c r="B17" s="3" t="s">
        <v>11</v>
      </c>
    </row>
    <row r="18" spans="1:2" ht="51.75" x14ac:dyDescent="0.3">
      <c r="B18" s="3" t="s">
        <v>12</v>
      </c>
    </row>
    <row r="19" spans="1:2" ht="34.5" x14ac:dyDescent="0.3">
      <c r="B19" s="3" t="s">
        <v>13</v>
      </c>
    </row>
    <row r="20" spans="1:2" ht="69" x14ac:dyDescent="0.3">
      <c r="B20" s="3" t="s">
        <v>14</v>
      </c>
    </row>
    <row r="21" spans="1:2" x14ac:dyDescent="0.3">
      <c r="A21" s="59" t="s">
        <v>15</v>
      </c>
    </row>
    <row r="22" spans="1:2" ht="84.75" customHeight="1" x14ac:dyDescent="0.3">
      <c r="B22" s="35" t="s">
        <v>16</v>
      </c>
    </row>
    <row r="23" spans="1:2" ht="51.75" x14ac:dyDescent="0.3">
      <c r="B23" s="35" t="s">
        <v>17</v>
      </c>
    </row>
    <row r="24" spans="1:2" ht="53.25" customHeight="1" x14ac:dyDescent="0.3">
      <c r="B24" s="35" t="s">
        <v>18</v>
      </c>
    </row>
    <row r="25" spans="1:2" ht="105" customHeight="1" x14ac:dyDescent="0.3">
      <c r="B25" s="35" t="s">
        <v>19</v>
      </c>
    </row>
    <row r="26" spans="1:2" ht="38.25" customHeight="1" x14ac:dyDescent="0.3">
      <c r="B26" s="35" t="s">
        <v>20</v>
      </c>
    </row>
    <row r="27" spans="1:2" ht="51.75" x14ac:dyDescent="0.3">
      <c r="B27" s="35" t="s">
        <v>21</v>
      </c>
    </row>
    <row r="28" spans="1:2" ht="34.5" x14ac:dyDescent="0.3">
      <c r="B28" s="35" t="s">
        <v>22</v>
      </c>
    </row>
    <row r="29" spans="1:2" ht="51.75" x14ac:dyDescent="0.3">
      <c r="B29" s="35" t="s">
        <v>23</v>
      </c>
    </row>
  </sheetData>
  <mergeCells count="5">
    <mergeCell ref="A13:B13"/>
    <mergeCell ref="A7:B7"/>
    <mergeCell ref="A5:B5"/>
    <mergeCell ref="A2:B2"/>
    <mergeCell ref="A3:B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check box for project">
                <anchor moveWithCells="1">
                  <from>
                    <xdr:col>0</xdr:col>
                    <xdr:colOff>76200</xdr:colOff>
                    <xdr:row>8</xdr:row>
                    <xdr:rowOff>0</xdr:rowOff>
                  </from>
                  <to>
                    <xdr:col>0</xdr:col>
                    <xdr:colOff>323850</xdr:colOff>
                    <xdr:row>8</xdr:row>
                    <xdr:rowOff>200025</xdr:rowOff>
                  </to>
                </anchor>
              </controlPr>
            </control>
          </mc:Choice>
        </mc:AlternateContent>
        <mc:AlternateContent xmlns:mc="http://schemas.openxmlformats.org/markup-compatibility/2006">
          <mc:Choice Requires="x14">
            <control shapeId="3075" r:id="rId5" name="Check Box 3">
              <controlPr defaultSize="0" autoFill="0" autoLine="0" autoPict="0" altText="check box for project">
                <anchor moveWithCells="1">
                  <from>
                    <xdr:col>0</xdr:col>
                    <xdr:colOff>76200</xdr:colOff>
                    <xdr:row>8</xdr:row>
                    <xdr:rowOff>0</xdr:rowOff>
                  </from>
                  <to>
                    <xdr:col>0</xdr:col>
                    <xdr:colOff>323850</xdr:colOff>
                    <xdr:row>8</xdr:row>
                    <xdr:rowOff>200025</xdr:rowOff>
                  </to>
                </anchor>
              </controlPr>
            </control>
          </mc:Choice>
        </mc:AlternateContent>
        <mc:AlternateContent xmlns:mc="http://schemas.openxmlformats.org/markup-compatibility/2006">
          <mc:Choice Requires="x14">
            <control shapeId="3076" r:id="rId6" name="Check Box 4">
              <controlPr defaultSize="0" autoFill="0" autoLine="0" autoPict="0" altText="check box for grant application">
                <anchor moveWithCells="1">
                  <from>
                    <xdr:col>0</xdr:col>
                    <xdr:colOff>76200</xdr:colOff>
                    <xdr:row>9</xdr:row>
                    <xdr:rowOff>0</xdr:rowOff>
                  </from>
                  <to>
                    <xdr:col>0</xdr:col>
                    <xdr:colOff>323850</xdr:colOff>
                    <xdr:row>9</xdr:row>
                    <xdr:rowOff>200025</xdr:rowOff>
                  </to>
                </anchor>
              </controlPr>
            </control>
          </mc:Choice>
        </mc:AlternateContent>
        <mc:AlternateContent xmlns:mc="http://schemas.openxmlformats.org/markup-compatibility/2006">
          <mc:Choice Requires="x14">
            <control shapeId="3077" r:id="rId7" name="Check Box 5">
              <controlPr defaultSize="0" autoFill="0" autoLine="0" autoPict="0" altText="check box for applicant with sufficient capital">
                <anchor moveWithCells="1">
                  <from>
                    <xdr:col>0</xdr:col>
                    <xdr:colOff>76200</xdr:colOff>
                    <xdr:row>10</xdr:row>
                    <xdr:rowOff>0</xdr:rowOff>
                  </from>
                  <to>
                    <xdr:col>0</xdr:col>
                    <xdr:colOff>323850</xdr:colOff>
                    <xdr:row>10</xdr:row>
                    <xdr:rowOff>200025</xdr:rowOff>
                  </to>
                </anchor>
              </controlPr>
            </control>
          </mc:Choice>
        </mc:AlternateContent>
        <mc:AlternateContent xmlns:mc="http://schemas.openxmlformats.org/markup-compatibility/2006">
          <mc:Choice Requires="x14">
            <control shapeId="3078" r:id="rId8" name="Check Box 6">
              <controlPr defaultSize="0" autoFill="0" autoLine="0" autoPict="0" altText="check box for applicant provide finding">
                <anchor moveWithCells="1">
                  <from>
                    <xdr:col>0</xdr:col>
                    <xdr:colOff>76200</xdr:colOff>
                    <xdr:row>11</xdr:row>
                    <xdr:rowOff>0</xdr:rowOff>
                  </from>
                  <to>
                    <xdr:col>0</xdr:col>
                    <xdr:colOff>323850</xdr:colOff>
                    <xdr:row>11</xdr:row>
                    <xdr:rowOff>200025</xdr:rowOff>
                  </to>
                </anchor>
              </controlPr>
            </control>
          </mc:Choice>
        </mc:AlternateContent>
        <mc:AlternateContent xmlns:mc="http://schemas.openxmlformats.org/markup-compatibility/2006">
          <mc:Choice Requires="x14">
            <control shapeId="3079" r:id="rId9" name="Check Box 7">
              <controlPr defaultSize="0" autoFill="0" autoLine="0" autoPict="0" altText="check box for advance payment">
                <anchor moveWithCells="1">
                  <from>
                    <xdr:col>0</xdr:col>
                    <xdr:colOff>76200</xdr:colOff>
                    <xdr:row>13</xdr:row>
                    <xdr:rowOff>0</xdr:rowOff>
                  </from>
                  <to>
                    <xdr:col>0</xdr:col>
                    <xdr:colOff>323850</xdr:colOff>
                    <xdr:row>13</xdr:row>
                    <xdr:rowOff>200025</xdr:rowOff>
                  </to>
                </anchor>
              </controlPr>
            </control>
          </mc:Choice>
        </mc:AlternateContent>
        <mc:AlternateContent xmlns:mc="http://schemas.openxmlformats.org/markup-compatibility/2006">
          <mc:Choice Requires="x14">
            <control shapeId="3080" r:id="rId10" name="Check Box 8">
              <controlPr defaultSize="0" autoFill="0" autoLine="0" autoPict="0" altText="check box for use of advanced funds">
                <anchor moveWithCells="1">
                  <from>
                    <xdr:col>0</xdr:col>
                    <xdr:colOff>76200</xdr:colOff>
                    <xdr:row>14</xdr:row>
                    <xdr:rowOff>0</xdr:rowOff>
                  </from>
                  <to>
                    <xdr:col>0</xdr:col>
                    <xdr:colOff>323850</xdr:colOff>
                    <xdr:row>14</xdr:row>
                    <xdr:rowOff>200025</xdr:rowOff>
                  </to>
                </anchor>
              </controlPr>
            </control>
          </mc:Choice>
        </mc:AlternateContent>
        <mc:AlternateContent xmlns:mc="http://schemas.openxmlformats.org/markup-compatibility/2006">
          <mc:Choice Requires="x14">
            <control shapeId="3081" r:id="rId11" name="Check Box 9">
              <controlPr defaultSize="0" autoFill="0" autoLine="0" autoPict="0" altText="check box for advanced funds">
                <anchor moveWithCells="1">
                  <from>
                    <xdr:col>0</xdr:col>
                    <xdr:colOff>76200</xdr:colOff>
                    <xdr:row>14</xdr:row>
                    <xdr:rowOff>0</xdr:rowOff>
                  </from>
                  <to>
                    <xdr:col>0</xdr:col>
                    <xdr:colOff>323850</xdr:colOff>
                    <xdr:row>14</xdr:row>
                    <xdr:rowOff>200025</xdr:rowOff>
                  </to>
                </anchor>
              </controlPr>
            </control>
          </mc:Choice>
        </mc:AlternateContent>
        <mc:AlternateContent xmlns:mc="http://schemas.openxmlformats.org/markup-compatibility/2006">
          <mc:Choice Requires="x14">
            <control shapeId="3082" r:id="rId12" name="Check Box 10">
              <controlPr defaultSize="0" autoFill="0" autoLine="0" autoPict="0" altText="check box for applicant provide a finding">
                <anchor moveWithCells="1">
                  <from>
                    <xdr:col>0</xdr:col>
                    <xdr:colOff>76200</xdr:colOff>
                    <xdr:row>15</xdr:row>
                    <xdr:rowOff>0</xdr:rowOff>
                  </from>
                  <to>
                    <xdr:col>0</xdr:col>
                    <xdr:colOff>323850</xdr:colOff>
                    <xdr:row>15</xdr:row>
                    <xdr:rowOff>200025</xdr:rowOff>
                  </to>
                </anchor>
              </controlPr>
            </control>
          </mc:Choice>
        </mc:AlternateContent>
        <mc:AlternateContent xmlns:mc="http://schemas.openxmlformats.org/markup-compatibility/2006">
          <mc:Choice Requires="x14">
            <control shapeId="3083" r:id="rId13" name="Check Box 11">
              <controlPr defaultSize="0" autoFill="0" autoLine="0" autoPict="0" altText="check box for no outstanding audit finding">
                <anchor moveWithCells="1">
                  <from>
                    <xdr:col>0</xdr:col>
                    <xdr:colOff>76200</xdr:colOff>
                    <xdr:row>16</xdr:row>
                    <xdr:rowOff>0</xdr:rowOff>
                  </from>
                  <to>
                    <xdr:col>0</xdr:col>
                    <xdr:colOff>323850</xdr:colOff>
                    <xdr:row>16</xdr:row>
                    <xdr:rowOff>200025</xdr:rowOff>
                  </to>
                </anchor>
              </controlPr>
            </control>
          </mc:Choice>
        </mc:AlternateContent>
        <mc:AlternateContent xmlns:mc="http://schemas.openxmlformats.org/markup-compatibility/2006">
          <mc:Choice Requires="x14">
            <control shapeId="3084" r:id="rId14" name="Check Box 12">
              <controlPr defaultSize="0" autoFill="0" autoLine="0" autoPict="0" altText="check box for agreeing to revert unused money">
                <anchor moveWithCells="1">
                  <from>
                    <xdr:col>0</xdr:col>
                    <xdr:colOff>76200</xdr:colOff>
                    <xdr:row>17</xdr:row>
                    <xdr:rowOff>0</xdr:rowOff>
                  </from>
                  <to>
                    <xdr:col>0</xdr:col>
                    <xdr:colOff>323850</xdr:colOff>
                    <xdr:row>17</xdr:row>
                    <xdr:rowOff>200025</xdr:rowOff>
                  </to>
                </anchor>
              </controlPr>
            </control>
          </mc:Choice>
        </mc:AlternateContent>
        <mc:AlternateContent xmlns:mc="http://schemas.openxmlformats.org/markup-compatibility/2006">
          <mc:Choice Requires="x14">
            <control shapeId="3085" r:id="rId15" name="Check Box 13">
              <controlPr defaultSize="0" autoFill="0" autoLine="0" autoPict="0" altText="public agency">
                <anchor moveWithCells="1">
                  <from>
                    <xdr:col>0</xdr:col>
                    <xdr:colOff>76200</xdr:colOff>
                    <xdr:row>7</xdr:row>
                    <xdr:rowOff>0</xdr:rowOff>
                  </from>
                  <to>
                    <xdr:col>0</xdr:col>
                    <xdr:colOff>295275</xdr:colOff>
                    <xdr:row>7</xdr:row>
                    <xdr:rowOff>180975</xdr:rowOff>
                  </to>
                </anchor>
              </controlPr>
            </control>
          </mc:Choice>
        </mc:AlternateContent>
        <mc:AlternateContent xmlns:mc="http://schemas.openxmlformats.org/markup-compatibility/2006">
          <mc:Choice Requires="x14">
            <control shapeId="3086" r:id="rId16" name="Check Box 14">
              <controlPr defaultSize="0" autoFill="0" autoLine="0" autoPict="0" altText="check box for reverting unused money">
                <anchor moveWithCells="1">
                  <from>
                    <xdr:col>0</xdr:col>
                    <xdr:colOff>76200</xdr:colOff>
                    <xdr:row>17</xdr:row>
                    <xdr:rowOff>0</xdr:rowOff>
                  </from>
                  <to>
                    <xdr:col>0</xdr:col>
                    <xdr:colOff>323850</xdr:colOff>
                    <xdr:row>17</xdr:row>
                    <xdr:rowOff>200025</xdr:rowOff>
                  </to>
                </anchor>
              </controlPr>
            </control>
          </mc:Choice>
        </mc:AlternateContent>
        <mc:AlternateContent xmlns:mc="http://schemas.openxmlformats.org/markup-compatibility/2006">
          <mc:Choice Requires="x14">
            <control shapeId="3089" r:id="rId17" name="Check Box 17">
              <controlPr defaultSize="0" autoFill="0" autoLine="0" autoPict="0" altText="check box for assuming legal risk">
                <anchor moveWithCells="1">
                  <from>
                    <xdr:col>0</xdr:col>
                    <xdr:colOff>76200</xdr:colOff>
                    <xdr:row>18</xdr:row>
                    <xdr:rowOff>0</xdr:rowOff>
                  </from>
                  <to>
                    <xdr:col>0</xdr:col>
                    <xdr:colOff>323850</xdr:colOff>
                    <xdr:row>18</xdr:row>
                    <xdr:rowOff>200025</xdr:rowOff>
                  </to>
                </anchor>
              </controlPr>
            </control>
          </mc:Choice>
        </mc:AlternateContent>
        <mc:AlternateContent xmlns:mc="http://schemas.openxmlformats.org/markup-compatibility/2006">
          <mc:Choice Requires="x14">
            <control shapeId="3090" r:id="rId18" name="Check Box 18">
              <controlPr defaultSize="0" autoFill="0" autoLine="0" autoPict="0" altText="check box for assuming legal risk">
                <anchor moveWithCells="1">
                  <from>
                    <xdr:col>0</xdr:col>
                    <xdr:colOff>76200</xdr:colOff>
                    <xdr:row>18</xdr:row>
                    <xdr:rowOff>0</xdr:rowOff>
                  </from>
                  <to>
                    <xdr:col>0</xdr:col>
                    <xdr:colOff>323850</xdr:colOff>
                    <xdr:row>18</xdr:row>
                    <xdr:rowOff>200025</xdr:rowOff>
                  </to>
                </anchor>
              </controlPr>
            </control>
          </mc:Choice>
        </mc:AlternateContent>
        <mc:AlternateContent xmlns:mc="http://schemas.openxmlformats.org/markup-compatibility/2006">
          <mc:Choice Requires="x14">
            <control shapeId="3091" r:id="rId19" name="Check Box 19">
              <controlPr defaultSize="0" autoFill="0" autoLine="0" autoPict="0" altText="check box for require full recovery">
                <anchor moveWithCells="1">
                  <from>
                    <xdr:col>0</xdr:col>
                    <xdr:colOff>76200</xdr:colOff>
                    <xdr:row>19</xdr:row>
                    <xdr:rowOff>0</xdr:rowOff>
                  </from>
                  <to>
                    <xdr:col>0</xdr:col>
                    <xdr:colOff>323850</xdr:colOff>
                    <xdr:row>19</xdr:row>
                    <xdr:rowOff>200025</xdr:rowOff>
                  </to>
                </anchor>
              </controlPr>
            </control>
          </mc:Choice>
        </mc:AlternateContent>
        <mc:AlternateContent xmlns:mc="http://schemas.openxmlformats.org/markup-compatibility/2006">
          <mc:Choice Requires="x14">
            <control shapeId="3092" r:id="rId20" name="Check Box 20">
              <controlPr defaultSize="0" autoFill="0" autoLine="0" autoPict="0" altText="check box for requiring full recoverage">
                <anchor moveWithCells="1">
                  <from>
                    <xdr:col>0</xdr:col>
                    <xdr:colOff>76200</xdr:colOff>
                    <xdr:row>19</xdr:row>
                    <xdr:rowOff>0</xdr:rowOff>
                  </from>
                  <to>
                    <xdr:col>0</xdr:col>
                    <xdr:colOff>323850</xdr:colOff>
                    <xdr:row>19</xdr:row>
                    <xdr:rowOff>200025</xdr:rowOff>
                  </to>
                </anchor>
              </controlPr>
            </control>
          </mc:Choice>
        </mc:AlternateContent>
        <mc:AlternateContent xmlns:mc="http://schemas.openxmlformats.org/markup-compatibility/2006">
          <mc:Choice Requires="x14">
            <control shapeId="3096" r:id="rId21" name="Check Box 24">
              <controlPr defaultSize="0" autoFill="0" autoLine="0" autoPict="0" altText="check box for submitting spending plan">
                <anchor moveWithCells="1">
                  <from>
                    <xdr:col>0</xdr:col>
                    <xdr:colOff>76200</xdr:colOff>
                    <xdr:row>21</xdr:row>
                    <xdr:rowOff>0</xdr:rowOff>
                  </from>
                  <to>
                    <xdr:col>0</xdr:col>
                    <xdr:colOff>323850</xdr:colOff>
                    <xdr:row>21</xdr:row>
                    <xdr:rowOff>200025</xdr:rowOff>
                  </to>
                </anchor>
              </controlPr>
            </control>
          </mc:Choice>
        </mc:AlternateContent>
        <mc:AlternateContent xmlns:mc="http://schemas.openxmlformats.org/markup-compatibility/2006">
          <mc:Choice Requires="x14">
            <control shapeId="3097" r:id="rId22" name="Check Box 25">
              <controlPr defaultSize="0" autoFill="0" autoLine="0" autoPict="0" altText="check box for monthly invoices">
                <anchor moveWithCells="1">
                  <from>
                    <xdr:col>0</xdr:col>
                    <xdr:colOff>76200</xdr:colOff>
                    <xdr:row>22</xdr:row>
                    <xdr:rowOff>0</xdr:rowOff>
                  </from>
                  <to>
                    <xdr:col>0</xdr:col>
                    <xdr:colOff>323850</xdr:colOff>
                    <xdr:row>22</xdr:row>
                    <xdr:rowOff>200025</xdr:rowOff>
                  </to>
                </anchor>
              </controlPr>
            </control>
          </mc:Choice>
        </mc:AlternateContent>
        <mc:AlternateContent xmlns:mc="http://schemas.openxmlformats.org/markup-compatibility/2006">
          <mc:Choice Requires="x14">
            <control shapeId="3098" r:id="rId23" name="Check Box 26">
              <controlPr defaultSize="0" autoFill="0" autoLine="0" autoPict="0" altText="check box for monthly invoices">
                <anchor moveWithCells="1">
                  <from>
                    <xdr:col>0</xdr:col>
                    <xdr:colOff>76200</xdr:colOff>
                    <xdr:row>22</xdr:row>
                    <xdr:rowOff>0</xdr:rowOff>
                  </from>
                  <to>
                    <xdr:col>0</xdr:col>
                    <xdr:colOff>323850</xdr:colOff>
                    <xdr:row>22</xdr:row>
                    <xdr:rowOff>200025</xdr:rowOff>
                  </to>
                </anchor>
              </controlPr>
            </control>
          </mc:Choice>
        </mc:AlternateContent>
        <mc:AlternateContent xmlns:mc="http://schemas.openxmlformats.org/markup-compatibility/2006">
          <mc:Choice Requires="x14">
            <control shapeId="3099" r:id="rId24" name="Check Box 27">
              <controlPr defaultSize="0" autoFill="0" autoLine="0" autoPict="0" altText="check box for closed out payment">
                <anchor moveWithCells="1">
                  <from>
                    <xdr:col>0</xdr:col>
                    <xdr:colOff>76200</xdr:colOff>
                    <xdr:row>23</xdr:row>
                    <xdr:rowOff>0</xdr:rowOff>
                  </from>
                  <to>
                    <xdr:col>0</xdr:col>
                    <xdr:colOff>323850</xdr:colOff>
                    <xdr:row>23</xdr:row>
                    <xdr:rowOff>200025</xdr:rowOff>
                  </to>
                </anchor>
              </controlPr>
            </control>
          </mc:Choice>
        </mc:AlternateContent>
        <mc:AlternateContent xmlns:mc="http://schemas.openxmlformats.org/markup-compatibility/2006">
          <mc:Choice Requires="x14">
            <control shapeId="3100" r:id="rId25" name="Check Box 28">
              <controlPr defaultSize="0" autoFill="0" autoLine="0" autoPict="0" altText="check box for closed out payment at the end of project">
                <anchor moveWithCells="1">
                  <from>
                    <xdr:col>0</xdr:col>
                    <xdr:colOff>76200</xdr:colOff>
                    <xdr:row>23</xdr:row>
                    <xdr:rowOff>0</xdr:rowOff>
                  </from>
                  <to>
                    <xdr:col>0</xdr:col>
                    <xdr:colOff>323850</xdr:colOff>
                    <xdr:row>23</xdr:row>
                    <xdr:rowOff>200025</xdr:rowOff>
                  </to>
                </anchor>
              </controlPr>
            </control>
          </mc:Choice>
        </mc:AlternateContent>
        <mc:AlternateContent xmlns:mc="http://schemas.openxmlformats.org/markup-compatibility/2006">
          <mc:Choice Requires="x14">
            <control shapeId="3101" r:id="rId26" name="Check Box 29">
              <controlPr defaultSize="0" autoFill="0" autoLine="0" autoPict="0" altText="check box for placing funds advanced">
                <anchor moveWithCells="1">
                  <from>
                    <xdr:col>0</xdr:col>
                    <xdr:colOff>76200</xdr:colOff>
                    <xdr:row>24</xdr:row>
                    <xdr:rowOff>0</xdr:rowOff>
                  </from>
                  <to>
                    <xdr:col>0</xdr:col>
                    <xdr:colOff>323850</xdr:colOff>
                    <xdr:row>24</xdr:row>
                    <xdr:rowOff>200025</xdr:rowOff>
                  </to>
                </anchor>
              </controlPr>
            </control>
          </mc:Choice>
        </mc:AlternateContent>
        <mc:AlternateContent xmlns:mc="http://schemas.openxmlformats.org/markup-compatibility/2006">
          <mc:Choice Requires="x14">
            <control shapeId="3102" r:id="rId27" name="Check Box 30">
              <controlPr defaultSize="0" autoFill="0" autoLine="0" autoPict="0" altText="check box for interest-bearing account">
                <anchor moveWithCells="1">
                  <from>
                    <xdr:col>0</xdr:col>
                    <xdr:colOff>76200</xdr:colOff>
                    <xdr:row>24</xdr:row>
                    <xdr:rowOff>0</xdr:rowOff>
                  </from>
                  <to>
                    <xdr:col>0</xdr:col>
                    <xdr:colOff>323850</xdr:colOff>
                    <xdr:row>24</xdr:row>
                    <xdr:rowOff>200025</xdr:rowOff>
                  </to>
                </anchor>
              </controlPr>
            </control>
          </mc:Choice>
        </mc:AlternateContent>
        <mc:AlternateContent xmlns:mc="http://schemas.openxmlformats.org/markup-compatibility/2006">
          <mc:Choice Requires="x14">
            <control shapeId="3103" r:id="rId28" name="Check Box 31">
              <controlPr defaultSize="0" autoFill="0" autoLine="0" autoPict="0" altText="check box for report unused balance ">
                <anchor moveWithCells="1">
                  <from>
                    <xdr:col>0</xdr:col>
                    <xdr:colOff>76200</xdr:colOff>
                    <xdr:row>25</xdr:row>
                    <xdr:rowOff>0</xdr:rowOff>
                  </from>
                  <to>
                    <xdr:col>0</xdr:col>
                    <xdr:colOff>323850</xdr:colOff>
                    <xdr:row>25</xdr:row>
                    <xdr:rowOff>200025</xdr:rowOff>
                  </to>
                </anchor>
              </controlPr>
            </control>
          </mc:Choice>
        </mc:AlternateContent>
        <mc:AlternateContent xmlns:mc="http://schemas.openxmlformats.org/markup-compatibility/2006">
          <mc:Choice Requires="x14">
            <control shapeId="3104" r:id="rId29" name="Check Box 32">
              <controlPr defaultSize="0" autoFill="0" autoLine="0" autoPict="0" altText="check box for report">
                <anchor moveWithCells="1">
                  <from>
                    <xdr:col>0</xdr:col>
                    <xdr:colOff>76200</xdr:colOff>
                    <xdr:row>25</xdr:row>
                    <xdr:rowOff>0</xdr:rowOff>
                  </from>
                  <to>
                    <xdr:col>0</xdr:col>
                    <xdr:colOff>323850</xdr:colOff>
                    <xdr:row>25</xdr:row>
                    <xdr:rowOff>200025</xdr:rowOff>
                  </to>
                </anchor>
              </controlPr>
            </control>
          </mc:Choice>
        </mc:AlternateContent>
        <mc:AlternateContent xmlns:mc="http://schemas.openxmlformats.org/markup-compatibility/2006">
          <mc:Choice Requires="x14">
            <control shapeId="3105" r:id="rId30" name="Check Box 33">
              <controlPr defaultSize="0" autoFill="0" autoLine="0" autoPict="0" altText="check box for remit unused portion">
                <anchor moveWithCells="1">
                  <from>
                    <xdr:col>0</xdr:col>
                    <xdr:colOff>76200</xdr:colOff>
                    <xdr:row>26</xdr:row>
                    <xdr:rowOff>0</xdr:rowOff>
                  </from>
                  <to>
                    <xdr:col>0</xdr:col>
                    <xdr:colOff>323850</xdr:colOff>
                    <xdr:row>26</xdr:row>
                    <xdr:rowOff>200025</xdr:rowOff>
                  </to>
                </anchor>
              </controlPr>
            </control>
          </mc:Choice>
        </mc:AlternateContent>
        <mc:AlternateContent xmlns:mc="http://schemas.openxmlformats.org/markup-compatibility/2006">
          <mc:Choice Requires="x14">
            <control shapeId="3106" r:id="rId31" name="Check Box 34">
              <controlPr defaultSize="0" autoFill="0" autoLine="0" autoPict="0" altText="check box for unused portion">
                <anchor moveWithCells="1">
                  <from>
                    <xdr:col>0</xdr:col>
                    <xdr:colOff>76200</xdr:colOff>
                    <xdr:row>26</xdr:row>
                    <xdr:rowOff>0</xdr:rowOff>
                  </from>
                  <to>
                    <xdr:col>0</xdr:col>
                    <xdr:colOff>323850</xdr:colOff>
                    <xdr:row>26</xdr:row>
                    <xdr:rowOff>200025</xdr:rowOff>
                  </to>
                </anchor>
              </controlPr>
            </control>
          </mc:Choice>
        </mc:AlternateContent>
        <mc:AlternateContent xmlns:mc="http://schemas.openxmlformats.org/markup-compatibility/2006">
          <mc:Choice Requires="x14">
            <control shapeId="3107" r:id="rId32" name="Check Box 35">
              <controlPr defaultSize="0" autoFill="0" autoLine="0" autoPict="0" altText="check box for department approval">
                <anchor moveWithCells="1">
                  <from>
                    <xdr:col>0</xdr:col>
                    <xdr:colOff>76200</xdr:colOff>
                    <xdr:row>27</xdr:row>
                    <xdr:rowOff>0</xdr:rowOff>
                  </from>
                  <to>
                    <xdr:col>0</xdr:col>
                    <xdr:colOff>323850</xdr:colOff>
                    <xdr:row>27</xdr:row>
                    <xdr:rowOff>200025</xdr:rowOff>
                  </to>
                </anchor>
              </controlPr>
            </control>
          </mc:Choice>
        </mc:AlternateContent>
        <mc:AlternateContent xmlns:mc="http://schemas.openxmlformats.org/markup-compatibility/2006">
          <mc:Choice Requires="x14">
            <control shapeId="3108" r:id="rId33" name="Check Box 36">
              <controlPr defaultSize="0" autoFill="0" autoLine="0" autoPict="0" altText="check box for grant payment">
                <anchor moveWithCells="1">
                  <from>
                    <xdr:col>0</xdr:col>
                    <xdr:colOff>76200</xdr:colOff>
                    <xdr:row>27</xdr:row>
                    <xdr:rowOff>0</xdr:rowOff>
                  </from>
                  <to>
                    <xdr:col>0</xdr:col>
                    <xdr:colOff>323850</xdr:colOff>
                    <xdr:row>27</xdr:row>
                    <xdr:rowOff>200025</xdr:rowOff>
                  </to>
                </anchor>
              </controlPr>
            </control>
          </mc:Choice>
        </mc:AlternateContent>
        <mc:AlternateContent xmlns:mc="http://schemas.openxmlformats.org/markup-compatibility/2006">
          <mc:Choice Requires="x14">
            <control shapeId="3109" r:id="rId34" name="Check Box 37">
              <controlPr defaultSize="0" autoFill="0" autoLine="0" autoPict="0" altText="check box for grant costs">
                <anchor moveWithCells="1">
                  <from>
                    <xdr:col>0</xdr:col>
                    <xdr:colOff>76200</xdr:colOff>
                    <xdr:row>28</xdr:row>
                    <xdr:rowOff>0</xdr:rowOff>
                  </from>
                  <to>
                    <xdr:col>0</xdr:col>
                    <xdr:colOff>323850</xdr:colOff>
                    <xdr:row>28</xdr:row>
                    <xdr:rowOff>200025</xdr:rowOff>
                  </to>
                </anchor>
              </controlPr>
            </control>
          </mc:Choice>
        </mc:AlternateContent>
        <mc:AlternateContent xmlns:mc="http://schemas.openxmlformats.org/markup-compatibility/2006">
          <mc:Choice Requires="x14">
            <control shapeId="3110" r:id="rId35" name="Check Box 38">
              <controlPr defaultSize="0" autoFill="0" autoLine="0" autoPict="0" altText="check box for quarterly report">
                <anchor moveWithCells="1">
                  <from>
                    <xdr:col>0</xdr:col>
                    <xdr:colOff>76200</xdr:colOff>
                    <xdr:row>28</xdr:row>
                    <xdr:rowOff>0</xdr:rowOff>
                  </from>
                  <to>
                    <xdr:col>0</xdr:col>
                    <xdr:colOff>323850</xdr:colOff>
                    <xdr:row>28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D3E3-1AAC-462A-9E27-B1C39E835D9A}">
  <sheetPr>
    <pageSetUpPr fitToPage="1"/>
  </sheetPr>
  <dimension ref="B1:P36"/>
  <sheetViews>
    <sheetView view="pageBreakPreview" topLeftCell="A6" zoomScaleNormal="100" zoomScaleSheetLayoutView="100" workbookViewId="0">
      <selection activeCell="D18" sqref="D18"/>
    </sheetView>
  </sheetViews>
  <sheetFormatPr defaultRowHeight="16.5" x14ac:dyDescent="0.3"/>
  <cols>
    <col min="1" max="1" width="9.140625" style="1"/>
    <col min="2" max="2" width="9.140625" style="6"/>
    <col min="3" max="3" width="27.28515625" style="1" customWidth="1"/>
    <col min="4" max="15" width="14" style="5" customWidth="1"/>
    <col min="16" max="16384" width="9.140625" style="1"/>
  </cols>
  <sheetData>
    <row r="1" spans="2:15" ht="42" customHeight="1" x14ac:dyDescent="0.3">
      <c r="B1" s="93" t="s">
        <v>40</v>
      </c>
      <c r="C1" s="94"/>
      <c r="D1" s="94"/>
      <c r="E1" s="94"/>
      <c r="F1" s="94"/>
      <c r="G1" s="94"/>
      <c r="H1" s="94"/>
      <c r="I1" s="94"/>
      <c r="J1" s="94"/>
      <c r="K1" s="94"/>
      <c r="L1" s="94"/>
      <c r="M1" s="94"/>
      <c r="N1" s="94"/>
      <c r="O1" s="94"/>
    </row>
    <row r="2" spans="2:15" ht="10.5" customHeight="1" x14ac:dyDescent="0.3">
      <c r="B2" s="36"/>
      <c r="C2" s="36"/>
      <c r="D2" s="36"/>
      <c r="E2" s="36"/>
      <c r="F2" s="36"/>
      <c r="G2" s="36"/>
      <c r="H2" s="36"/>
      <c r="I2" s="36"/>
      <c r="J2" s="36"/>
      <c r="K2" s="36"/>
      <c r="L2" s="36"/>
      <c r="M2" s="36"/>
      <c r="N2" s="36"/>
      <c r="O2" s="36"/>
    </row>
    <row r="3" spans="2:15" ht="126" customHeight="1" x14ac:dyDescent="0.3">
      <c r="B3" s="36"/>
      <c r="C3" s="96" t="s">
        <v>46</v>
      </c>
      <c r="D3" s="97"/>
      <c r="E3" s="97"/>
      <c r="F3" s="97"/>
      <c r="G3" s="97"/>
      <c r="H3" s="97"/>
      <c r="I3" s="97"/>
      <c r="J3" s="97"/>
      <c r="K3" s="97"/>
      <c r="L3" s="97"/>
      <c r="M3" s="97"/>
      <c r="N3" s="97"/>
      <c r="O3" s="97"/>
    </row>
    <row r="4" spans="2:15" ht="10.5" customHeight="1" x14ac:dyDescent="0.3">
      <c r="B4" s="4"/>
    </row>
    <row r="5" spans="2:15" ht="24.75" customHeight="1" thickBot="1" x14ac:dyDescent="0.35">
      <c r="C5" s="7" t="s">
        <v>24</v>
      </c>
      <c r="D5" s="95"/>
      <c r="E5" s="95"/>
      <c r="F5" s="95"/>
      <c r="G5" s="95"/>
      <c r="H5" s="95"/>
      <c r="L5" s="8" t="s">
        <v>25</v>
      </c>
      <c r="M5" s="104"/>
      <c r="N5" s="104"/>
      <c r="O5" s="104"/>
    </row>
    <row r="6" spans="2:15" ht="24.75" customHeight="1" thickBot="1" x14ac:dyDescent="0.35">
      <c r="C6" s="7" t="s">
        <v>26</v>
      </c>
      <c r="D6" s="95"/>
      <c r="E6" s="95"/>
      <c r="F6" s="95"/>
      <c r="G6" s="95"/>
      <c r="H6" s="95"/>
      <c r="L6" s="8" t="s">
        <v>27</v>
      </c>
      <c r="M6" s="110"/>
      <c r="N6" s="110"/>
    </row>
    <row r="7" spans="2:15" ht="10.5" customHeight="1" thickBot="1" x14ac:dyDescent="0.35"/>
    <row r="8" spans="2:15" s="9" customFormat="1" ht="24" customHeight="1" thickBot="1" x14ac:dyDescent="0.3">
      <c r="B8" s="101" t="s">
        <v>63</v>
      </c>
      <c r="C8" s="98" t="s">
        <v>64</v>
      </c>
      <c r="D8" s="80" t="s">
        <v>41</v>
      </c>
      <c r="E8" s="81"/>
      <c r="F8" s="81"/>
      <c r="G8" s="81"/>
      <c r="H8" s="81"/>
      <c r="I8" s="81"/>
      <c r="J8" s="81"/>
      <c r="K8" s="81"/>
      <c r="L8" s="81"/>
      <c r="M8" s="81"/>
      <c r="N8" s="81"/>
      <c r="O8" s="82"/>
    </row>
    <row r="9" spans="2:15" s="9" customFormat="1" ht="15" thickTop="1" x14ac:dyDescent="0.2">
      <c r="B9" s="102"/>
      <c r="C9" s="99"/>
      <c r="D9" s="77" t="s">
        <v>28</v>
      </c>
      <c r="E9" s="78"/>
      <c r="F9" s="79"/>
      <c r="G9" s="77" t="s">
        <v>29</v>
      </c>
      <c r="H9" s="78"/>
      <c r="I9" s="79"/>
      <c r="J9" s="77" t="s">
        <v>30</v>
      </c>
      <c r="K9" s="78"/>
      <c r="L9" s="79"/>
      <c r="M9" s="77" t="s">
        <v>31</v>
      </c>
      <c r="N9" s="78"/>
      <c r="O9" s="105"/>
    </row>
    <row r="10" spans="2:15" s="9" customFormat="1" ht="15" thickBot="1" x14ac:dyDescent="0.25">
      <c r="B10" s="103"/>
      <c r="C10" s="100"/>
      <c r="D10" s="20" t="s">
        <v>32</v>
      </c>
      <c r="E10" s="21" t="s">
        <v>39</v>
      </c>
      <c r="F10" s="28" t="s">
        <v>37</v>
      </c>
      <c r="G10" s="20" t="s">
        <v>32</v>
      </c>
      <c r="H10" s="21" t="s">
        <v>39</v>
      </c>
      <c r="I10" s="28" t="s">
        <v>37</v>
      </c>
      <c r="J10" s="20" t="s">
        <v>32</v>
      </c>
      <c r="K10" s="21" t="s">
        <v>39</v>
      </c>
      <c r="L10" s="28" t="s">
        <v>37</v>
      </c>
      <c r="M10" s="20" t="s">
        <v>32</v>
      </c>
      <c r="N10" s="21" t="s">
        <v>39</v>
      </c>
      <c r="O10" s="60" t="s">
        <v>37</v>
      </c>
    </row>
    <row r="11" spans="2:15" x14ac:dyDescent="0.3">
      <c r="B11" s="10"/>
      <c r="C11" s="32"/>
      <c r="D11" s="22">
        <v>0</v>
      </c>
      <c r="E11" s="23">
        <v>0</v>
      </c>
      <c r="F11" s="29">
        <v>0</v>
      </c>
      <c r="G11" s="22">
        <v>0</v>
      </c>
      <c r="H11" s="23">
        <v>0</v>
      </c>
      <c r="I11" s="29">
        <v>0</v>
      </c>
      <c r="J11" s="22">
        <v>0</v>
      </c>
      <c r="K11" s="23">
        <v>0</v>
      </c>
      <c r="L11" s="29">
        <v>0</v>
      </c>
      <c r="M11" s="22">
        <v>0</v>
      </c>
      <c r="N11" s="23">
        <v>0</v>
      </c>
      <c r="O11" s="61">
        <v>0</v>
      </c>
    </row>
    <row r="12" spans="2:15" x14ac:dyDescent="0.3">
      <c r="B12" s="11"/>
      <c r="C12" s="33"/>
      <c r="D12" s="24">
        <v>0</v>
      </c>
      <c r="E12" s="25">
        <v>0</v>
      </c>
      <c r="F12" s="30">
        <v>0</v>
      </c>
      <c r="G12" s="24">
        <v>0</v>
      </c>
      <c r="H12" s="25">
        <v>0</v>
      </c>
      <c r="I12" s="30">
        <v>0</v>
      </c>
      <c r="J12" s="24">
        <v>0</v>
      </c>
      <c r="K12" s="25">
        <v>0</v>
      </c>
      <c r="L12" s="30">
        <v>0</v>
      </c>
      <c r="M12" s="24">
        <v>0</v>
      </c>
      <c r="N12" s="25">
        <v>0</v>
      </c>
      <c r="O12" s="62">
        <v>0</v>
      </c>
    </row>
    <row r="13" spans="2:15" x14ac:dyDescent="0.3">
      <c r="B13" s="11"/>
      <c r="C13" s="33"/>
      <c r="D13" s="24">
        <v>0</v>
      </c>
      <c r="E13" s="25">
        <v>0</v>
      </c>
      <c r="F13" s="30">
        <v>0</v>
      </c>
      <c r="G13" s="24">
        <v>0</v>
      </c>
      <c r="H13" s="25">
        <v>0</v>
      </c>
      <c r="I13" s="30">
        <v>0</v>
      </c>
      <c r="J13" s="24">
        <v>0</v>
      </c>
      <c r="K13" s="25">
        <v>0</v>
      </c>
      <c r="L13" s="30">
        <v>0</v>
      </c>
      <c r="M13" s="24">
        <v>0</v>
      </c>
      <c r="N13" s="25">
        <v>0</v>
      </c>
      <c r="O13" s="62">
        <v>0</v>
      </c>
    </row>
    <row r="14" spans="2:15" x14ac:dyDescent="0.3">
      <c r="B14" s="11"/>
      <c r="C14" s="33"/>
      <c r="D14" s="24">
        <v>0</v>
      </c>
      <c r="E14" s="25">
        <v>0</v>
      </c>
      <c r="F14" s="30">
        <v>0</v>
      </c>
      <c r="G14" s="24">
        <v>0</v>
      </c>
      <c r="H14" s="25">
        <v>0</v>
      </c>
      <c r="I14" s="30">
        <v>0</v>
      </c>
      <c r="J14" s="24">
        <v>0</v>
      </c>
      <c r="K14" s="25">
        <v>0</v>
      </c>
      <c r="L14" s="30">
        <v>0</v>
      </c>
      <c r="M14" s="24">
        <v>0</v>
      </c>
      <c r="N14" s="25">
        <v>0</v>
      </c>
      <c r="O14" s="62">
        <v>0</v>
      </c>
    </row>
    <row r="15" spans="2:15" x14ac:dyDescent="0.3">
      <c r="B15" s="11"/>
      <c r="C15" s="33"/>
      <c r="D15" s="24">
        <v>0</v>
      </c>
      <c r="E15" s="25">
        <v>0</v>
      </c>
      <c r="F15" s="30">
        <v>0</v>
      </c>
      <c r="G15" s="24">
        <v>0</v>
      </c>
      <c r="H15" s="25">
        <v>0</v>
      </c>
      <c r="I15" s="30">
        <v>0</v>
      </c>
      <c r="J15" s="24">
        <v>0</v>
      </c>
      <c r="K15" s="25">
        <v>0</v>
      </c>
      <c r="L15" s="30">
        <v>0</v>
      </c>
      <c r="M15" s="24">
        <v>0</v>
      </c>
      <c r="N15" s="25">
        <v>0</v>
      </c>
      <c r="O15" s="62">
        <v>0</v>
      </c>
    </row>
    <row r="16" spans="2:15" x14ac:dyDescent="0.3">
      <c r="B16" s="11"/>
      <c r="C16" s="33"/>
      <c r="D16" s="24">
        <v>0</v>
      </c>
      <c r="E16" s="25">
        <v>0</v>
      </c>
      <c r="F16" s="30">
        <v>0</v>
      </c>
      <c r="G16" s="24">
        <v>0</v>
      </c>
      <c r="H16" s="25">
        <v>0</v>
      </c>
      <c r="I16" s="30">
        <v>0</v>
      </c>
      <c r="J16" s="24">
        <v>0</v>
      </c>
      <c r="K16" s="25">
        <v>0</v>
      </c>
      <c r="L16" s="30">
        <v>0</v>
      </c>
      <c r="M16" s="24">
        <v>0</v>
      </c>
      <c r="N16" s="25">
        <v>0</v>
      </c>
      <c r="O16" s="62">
        <v>0</v>
      </c>
    </row>
    <row r="17" spans="2:15" x14ac:dyDescent="0.3">
      <c r="B17" s="11"/>
      <c r="C17" s="33"/>
      <c r="D17" s="24">
        <v>0</v>
      </c>
      <c r="E17" s="25">
        <v>0</v>
      </c>
      <c r="F17" s="30">
        <v>0</v>
      </c>
      <c r="G17" s="24">
        <v>0</v>
      </c>
      <c r="H17" s="25">
        <v>0</v>
      </c>
      <c r="I17" s="30">
        <v>0</v>
      </c>
      <c r="J17" s="24">
        <v>0</v>
      </c>
      <c r="K17" s="25">
        <v>0</v>
      </c>
      <c r="L17" s="30">
        <v>0</v>
      </c>
      <c r="M17" s="24">
        <v>0</v>
      </c>
      <c r="N17" s="25">
        <v>0</v>
      </c>
      <c r="O17" s="62">
        <v>0</v>
      </c>
    </row>
    <row r="18" spans="2:15" x14ac:dyDescent="0.3">
      <c r="B18" s="11"/>
      <c r="C18" s="33"/>
      <c r="D18" s="24">
        <v>0</v>
      </c>
      <c r="E18" s="25">
        <v>0</v>
      </c>
      <c r="F18" s="30">
        <v>0</v>
      </c>
      <c r="G18" s="24">
        <v>0</v>
      </c>
      <c r="H18" s="25">
        <v>0</v>
      </c>
      <c r="I18" s="30">
        <v>0</v>
      </c>
      <c r="J18" s="24">
        <v>0</v>
      </c>
      <c r="K18" s="25">
        <v>0</v>
      </c>
      <c r="L18" s="30">
        <v>0</v>
      </c>
      <c r="M18" s="24">
        <v>0</v>
      </c>
      <c r="N18" s="25">
        <v>0</v>
      </c>
      <c r="O18" s="62">
        <v>0</v>
      </c>
    </row>
    <row r="19" spans="2:15" x14ac:dyDescent="0.3">
      <c r="B19" s="11"/>
      <c r="C19" s="33"/>
      <c r="D19" s="24">
        <v>0</v>
      </c>
      <c r="E19" s="25">
        <v>0</v>
      </c>
      <c r="F19" s="30">
        <v>0</v>
      </c>
      <c r="G19" s="24">
        <v>0</v>
      </c>
      <c r="H19" s="25">
        <v>0</v>
      </c>
      <c r="I19" s="30">
        <v>0</v>
      </c>
      <c r="J19" s="24">
        <v>0</v>
      </c>
      <c r="K19" s="25">
        <v>0</v>
      </c>
      <c r="L19" s="30">
        <v>0</v>
      </c>
      <c r="M19" s="24">
        <v>0</v>
      </c>
      <c r="N19" s="25">
        <v>0</v>
      </c>
      <c r="O19" s="62">
        <v>0</v>
      </c>
    </row>
    <row r="20" spans="2:15" x14ac:dyDescent="0.3">
      <c r="B20" s="11"/>
      <c r="C20" s="33"/>
      <c r="D20" s="24">
        <v>0</v>
      </c>
      <c r="E20" s="25">
        <v>0</v>
      </c>
      <c r="F20" s="30">
        <v>0</v>
      </c>
      <c r="G20" s="24">
        <v>0</v>
      </c>
      <c r="H20" s="25">
        <v>0</v>
      </c>
      <c r="I20" s="30">
        <v>0</v>
      </c>
      <c r="J20" s="24">
        <v>0</v>
      </c>
      <c r="K20" s="25">
        <v>0</v>
      </c>
      <c r="L20" s="30">
        <v>0</v>
      </c>
      <c r="M20" s="24">
        <v>0</v>
      </c>
      <c r="N20" s="25">
        <v>0</v>
      </c>
      <c r="O20" s="62">
        <v>0</v>
      </c>
    </row>
    <row r="21" spans="2:15" x14ac:dyDescent="0.3">
      <c r="B21" s="11"/>
      <c r="C21" s="33"/>
      <c r="D21" s="24">
        <v>0</v>
      </c>
      <c r="E21" s="25">
        <v>0</v>
      </c>
      <c r="F21" s="30">
        <v>0</v>
      </c>
      <c r="G21" s="24">
        <v>0</v>
      </c>
      <c r="H21" s="25">
        <v>0</v>
      </c>
      <c r="I21" s="30">
        <v>0</v>
      </c>
      <c r="J21" s="24">
        <v>0</v>
      </c>
      <c r="K21" s="25">
        <v>0</v>
      </c>
      <c r="L21" s="30">
        <v>0</v>
      </c>
      <c r="M21" s="24">
        <v>0</v>
      </c>
      <c r="N21" s="25">
        <v>0</v>
      </c>
      <c r="O21" s="62">
        <v>0</v>
      </c>
    </row>
    <row r="22" spans="2:15" x14ac:dyDescent="0.3">
      <c r="B22" s="11"/>
      <c r="C22" s="33"/>
      <c r="D22" s="24">
        <v>0</v>
      </c>
      <c r="E22" s="25">
        <v>0</v>
      </c>
      <c r="F22" s="30">
        <v>0</v>
      </c>
      <c r="G22" s="24">
        <v>0</v>
      </c>
      <c r="H22" s="25">
        <v>0</v>
      </c>
      <c r="I22" s="30">
        <v>0</v>
      </c>
      <c r="J22" s="24">
        <v>0</v>
      </c>
      <c r="K22" s="25">
        <v>0</v>
      </c>
      <c r="L22" s="30">
        <v>0</v>
      </c>
      <c r="M22" s="24">
        <v>0</v>
      </c>
      <c r="N22" s="25">
        <v>0</v>
      </c>
      <c r="O22" s="62">
        <v>0</v>
      </c>
    </row>
    <row r="23" spans="2:15" x14ac:dyDescent="0.3">
      <c r="B23" s="11"/>
      <c r="C23" s="33"/>
      <c r="D23" s="24">
        <v>0</v>
      </c>
      <c r="E23" s="25">
        <v>0</v>
      </c>
      <c r="F23" s="30">
        <v>0</v>
      </c>
      <c r="G23" s="24">
        <v>0</v>
      </c>
      <c r="H23" s="25">
        <v>0</v>
      </c>
      <c r="I23" s="30">
        <v>0</v>
      </c>
      <c r="J23" s="24">
        <v>0</v>
      </c>
      <c r="K23" s="25">
        <v>0</v>
      </c>
      <c r="L23" s="30">
        <v>0</v>
      </c>
      <c r="M23" s="24">
        <v>0</v>
      </c>
      <c r="N23" s="25">
        <v>0</v>
      </c>
      <c r="O23" s="62">
        <v>0</v>
      </c>
    </row>
    <row r="24" spans="2:15" x14ac:dyDescent="0.3">
      <c r="B24" s="11"/>
      <c r="C24" s="33"/>
      <c r="D24" s="24">
        <v>0</v>
      </c>
      <c r="E24" s="25">
        <v>0</v>
      </c>
      <c r="F24" s="30">
        <v>0</v>
      </c>
      <c r="G24" s="24">
        <v>0</v>
      </c>
      <c r="H24" s="25">
        <v>0</v>
      </c>
      <c r="I24" s="30">
        <v>0</v>
      </c>
      <c r="J24" s="24">
        <v>0</v>
      </c>
      <c r="K24" s="25">
        <v>0</v>
      </c>
      <c r="L24" s="30">
        <v>0</v>
      </c>
      <c r="M24" s="24">
        <v>0</v>
      </c>
      <c r="N24" s="25">
        <v>0</v>
      </c>
      <c r="O24" s="62">
        <v>0</v>
      </c>
    </row>
    <row r="25" spans="2:15" x14ac:dyDescent="0.3">
      <c r="B25" s="11"/>
      <c r="C25" s="33"/>
      <c r="D25" s="24">
        <v>0</v>
      </c>
      <c r="E25" s="25">
        <v>0</v>
      </c>
      <c r="F25" s="30">
        <v>0</v>
      </c>
      <c r="G25" s="24">
        <v>0</v>
      </c>
      <c r="H25" s="25">
        <v>0</v>
      </c>
      <c r="I25" s="30">
        <v>0</v>
      </c>
      <c r="J25" s="24">
        <v>0</v>
      </c>
      <c r="K25" s="25">
        <v>0</v>
      </c>
      <c r="L25" s="30">
        <v>0</v>
      </c>
      <c r="M25" s="24">
        <v>0</v>
      </c>
      <c r="N25" s="25">
        <v>0</v>
      </c>
      <c r="O25" s="62">
        <v>0</v>
      </c>
    </row>
    <row r="26" spans="2:15" ht="17.25" thickBot="1" x14ac:dyDescent="0.35">
      <c r="B26" s="17"/>
      <c r="C26" s="34"/>
      <c r="D26" s="26">
        <v>0</v>
      </c>
      <c r="E26" s="27">
        <v>0</v>
      </c>
      <c r="F26" s="31">
        <v>0</v>
      </c>
      <c r="G26" s="26">
        <v>0</v>
      </c>
      <c r="H26" s="27">
        <v>0</v>
      </c>
      <c r="I26" s="31">
        <v>0</v>
      </c>
      <c r="J26" s="26">
        <v>0</v>
      </c>
      <c r="K26" s="27">
        <v>0</v>
      </c>
      <c r="L26" s="31">
        <v>0</v>
      </c>
      <c r="M26" s="26">
        <v>0</v>
      </c>
      <c r="N26" s="27">
        <v>0</v>
      </c>
      <c r="O26" s="63">
        <v>0</v>
      </c>
    </row>
    <row r="27" spans="2:15" ht="18" thickTop="1" thickBot="1" x14ac:dyDescent="0.35">
      <c r="B27" s="19"/>
      <c r="C27" s="18" t="s">
        <v>33</v>
      </c>
      <c r="D27" s="64">
        <f t="shared" ref="D27:O27" si="0">SUM(D11:D26)</f>
        <v>0</v>
      </c>
      <c r="E27" s="65">
        <f t="shared" si="0"/>
        <v>0</v>
      </c>
      <c r="F27" s="66">
        <f t="shared" si="0"/>
        <v>0</v>
      </c>
      <c r="G27" s="64">
        <f t="shared" si="0"/>
        <v>0</v>
      </c>
      <c r="H27" s="65">
        <f t="shared" si="0"/>
        <v>0</v>
      </c>
      <c r="I27" s="66">
        <f t="shared" si="0"/>
        <v>0</v>
      </c>
      <c r="J27" s="64">
        <f t="shared" si="0"/>
        <v>0</v>
      </c>
      <c r="K27" s="65">
        <f t="shared" si="0"/>
        <v>0</v>
      </c>
      <c r="L27" s="66">
        <f t="shared" si="0"/>
        <v>0</v>
      </c>
      <c r="M27" s="64">
        <f t="shared" si="0"/>
        <v>0</v>
      </c>
      <c r="N27" s="65">
        <f t="shared" si="0"/>
        <v>0</v>
      </c>
      <c r="O27" s="67">
        <f t="shared" si="0"/>
        <v>0</v>
      </c>
    </row>
    <row r="28" spans="2:15" ht="8.25" customHeight="1" thickBot="1" x14ac:dyDescent="0.35"/>
    <row r="29" spans="2:15" s="13" customFormat="1" ht="27" customHeight="1" x14ac:dyDescent="0.25">
      <c r="B29" s="12"/>
      <c r="C29" s="39"/>
      <c r="D29" s="40"/>
      <c r="E29" s="88"/>
      <c r="F29" s="88"/>
      <c r="G29" s="41"/>
      <c r="H29" s="41"/>
      <c r="I29" s="42"/>
      <c r="J29" s="42"/>
      <c r="K29" s="43" t="s">
        <v>34</v>
      </c>
      <c r="L29" s="107"/>
      <c r="M29" s="107"/>
      <c r="N29" s="44"/>
    </row>
    <row r="30" spans="2:15" s="13" customFormat="1" ht="18" x14ac:dyDescent="0.25">
      <c r="B30" s="12"/>
      <c r="C30" s="45"/>
      <c r="D30" s="68"/>
      <c r="E30" s="46" t="s">
        <v>35</v>
      </c>
      <c r="F30" s="89">
        <f>ROUNDUP(D27+G27+J27+M27, -3)</f>
        <v>0</v>
      </c>
      <c r="G30" s="89"/>
      <c r="H30" s="47"/>
      <c r="I30" s="48"/>
      <c r="J30" s="49"/>
      <c r="K30" s="46" t="s">
        <v>36</v>
      </c>
      <c r="L30" s="87">
        <f>ROUNDUP(L29*0.3,-3)</f>
        <v>0</v>
      </c>
      <c r="M30" s="87"/>
      <c r="N30" s="50"/>
    </row>
    <row r="31" spans="2:15" s="13" customFormat="1" ht="18" x14ac:dyDescent="0.25">
      <c r="B31" s="12"/>
      <c r="C31" s="45"/>
      <c r="D31" s="68"/>
      <c r="E31" s="51" t="s">
        <v>47</v>
      </c>
      <c r="F31" s="90">
        <f>ROUNDUP(E27+H27+K27+N27, -3)</f>
        <v>0</v>
      </c>
      <c r="G31" s="90"/>
      <c r="H31" s="47"/>
      <c r="I31" s="52"/>
      <c r="J31" s="53"/>
      <c r="K31" s="54" t="s">
        <v>43</v>
      </c>
      <c r="L31" s="111">
        <f>ROUNDUP(IF(L30&gt;1000000,1000000,L30),-3)</f>
        <v>0</v>
      </c>
      <c r="M31" s="111"/>
      <c r="N31" s="50"/>
    </row>
    <row r="32" spans="2:15" s="13" customFormat="1" ht="18" customHeight="1" x14ac:dyDescent="0.25">
      <c r="B32" s="12"/>
      <c r="C32" s="45"/>
      <c r="D32" s="68"/>
      <c r="E32" s="55" t="s">
        <v>38</v>
      </c>
      <c r="F32" s="91">
        <f>ROUNDUP(F27+I27+L27+O27, -3)</f>
        <v>0</v>
      </c>
      <c r="G32" s="91"/>
      <c r="H32" s="47"/>
      <c r="I32" s="85" t="s">
        <v>48</v>
      </c>
      <c r="J32" s="85"/>
      <c r="K32" s="85"/>
      <c r="L32" s="85"/>
      <c r="M32" s="85"/>
      <c r="N32" s="50"/>
    </row>
    <row r="33" spans="3:16" ht="39.75" customHeight="1" thickBot="1" x14ac:dyDescent="0.35">
      <c r="C33" s="56"/>
      <c r="D33" s="106" t="s">
        <v>45</v>
      </c>
      <c r="E33" s="106"/>
      <c r="F33" s="106"/>
      <c r="G33" s="106"/>
      <c r="H33" s="57"/>
      <c r="I33" s="86"/>
      <c r="J33" s="86"/>
      <c r="K33" s="86"/>
      <c r="L33" s="86"/>
      <c r="M33" s="86"/>
      <c r="N33" s="58"/>
    </row>
    <row r="34" spans="3:16" ht="12.75" customHeight="1" thickBot="1" x14ac:dyDescent="0.35">
      <c r="D34" s="14"/>
      <c r="E34" s="15"/>
      <c r="F34" s="16"/>
      <c r="G34" s="16"/>
    </row>
    <row r="35" spans="3:16" ht="45" customHeight="1" thickTop="1" thickBot="1" x14ac:dyDescent="0.35">
      <c r="G35" s="83" t="s">
        <v>44</v>
      </c>
      <c r="H35" s="84"/>
      <c r="I35" s="84"/>
      <c r="J35" s="84"/>
      <c r="K35" s="108"/>
      <c r="L35" s="109"/>
    </row>
    <row r="36" spans="3:16" ht="38.25" customHeight="1" thickTop="1" x14ac:dyDescent="0.3">
      <c r="F36" s="70"/>
      <c r="G36" s="92" t="s">
        <v>49</v>
      </c>
      <c r="H36" s="92"/>
      <c r="I36" s="92"/>
      <c r="J36" s="92"/>
      <c r="K36" s="92"/>
      <c r="L36" s="92"/>
      <c r="M36" s="70"/>
      <c r="P36" s="38"/>
    </row>
  </sheetData>
  <mergeCells count="25">
    <mergeCell ref="G36:L36"/>
    <mergeCell ref="B1:O1"/>
    <mergeCell ref="D6:H6"/>
    <mergeCell ref="D5:H5"/>
    <mergeCell ref="C3:O3"/>
    <mergeCell ref="C8:C10"/>
    <mergeCell ref="B8:B10"/>
    <mergeCell ref="M5:O5"/>
    <mergeCell ref="G9:I9"/>
    <mergeCell ref="J9:L9"/>
    <mergeCell ref="M9:O9"/>
    <mergeCell ref="D33:G33"/>
    <mergeCell ref="L29:M29"/>
    <mergeCell ref="K35:L35"/>
    <mergeCell ref="M6:N6"/>
    <mergeCell ref="L31:M31"/>
    <mergeCell ref="D9:F9"/>
    <mergeCell ref="D8:O8"/>
    <mergeCell ref="G35:J35"/>
    <mergeCell ref="I32:M33"/>
    <mergeCell ref="L30:M30"/>
    <mergeCell ref="E29:F29"/>
    <mergeCell ref="F30:G30"/>
    <mergeCell ref="F31:G31"/>
    <mergeCell ref="F32:G32"/>
  </mergeCells>
  <phoneticPr fontId="2" type="noConversion"/>
  <printOptions horizontalCentered="1" verticalCentered="1"/>
  <pageMargins left="0.25" right="0.25" top="0.4" bottom="0.4" header="0.3" footer="0.3"/>
  <pageSetup scale="65" fitToHeight="0"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586F6-9783-4D25-B53D-721E30723FED}">
  <sheetPr>
    <pageSetUpPr fitToPage="1"/>
  </sheetPr>
  <dimension ref="B1:P36"/>
  <sheetViews>
    <sheetView view="pageBreakPreview" topLeftCell="A10" zoomScaleNormal="100" zoomScaleSheetLayoutView="100" workbookViewId="0">
      <selection activeCell="F10" sqref="F10"/>
    </sheetView>
  </sheetViews>
  <sheetFormatPr defaultRowHeight="16.5" x14ac:dyDescent="0.3"/>
  <cols>
    <col min="1" max="1" width="9.140625" style="1"/>
    <col min="2" max="2" width="9.140625" style="6"/>
    <col min="3" max="3" width="27.28515625" style="1" customWidth="1"/>
    <col min="4" max="15" width="14" style="5" customWidth="1"/>
    <col min="16" max="16384" width="9.140625" style="1"/>
  </cols>
  <sheetData>
    <row r="1" spans="2:15" ht="42" customHeight="1" x14ac:dyDescent="0.3">
      <c r="B1" s="93" t="s">
        <v>40</v>
      </c>
      <c r="C1" s="94"/>
      <c r="D1" s="94"/>
      <c r="E1" s="94"/>
      <c r="F1" s="94"/>
      <c r="G1" s="94"/>
      <c r="H1" s="94"/>
      <c r="I1" s="94"/>
      <c r="J1" s="94"/>
      <c r="K1" s="94"/>
      <c r="L1" s="94"/>
      <c r="M1" s="94"/>
      <c r="N1" s="94"/>
      <c r="O1" s="94"/>
    </row>
    <row r="2" spans="2:15" ht="10.5" customHeight="1" x14ac:dyDescent="0.3">
      <c r="B2" s="69"/>
      <c r="C2" s="69"/>
      <c r="D2" s="69"/>
      <c r="E2" s="69"/>
      <c r="F2" s="69"/>
      <c r="G2" s="69"/>
      <c r="H2" s="69"/>
      <c r="I2" s="69"/>
      <c r="J2" s="69"/>
      <c r="K2" s="69"/>
      <c r="L2" s="69"/>
      <c r="M2" s="69"/>
      <c r="N2" s="69"/>
      <c r="O2" s="69"/>
    </row>
    <row r="3" spans="2:15" ht="126" customHeight="1" x14ac:dyDescent="0.3">
      <c r="B3" s="69"/>
      <c r="C3" s="96" t="s">
        <v>46</v>
      </c>
      <c r="D3" s="97"/>
      <c r="E3" s="97"/>
      <c r="F3" s="97"/>
      <c r="G3" s="97"/>
      <c r="H3" s="97"/>
      <c r="I3" s="97"/>
      <c r="J3" s="97"/>
      <c r="K3" s="97"/>
      <c r="L3" s="97"/>
      <c r="M3" s="97"/>
      <c r="N3" s="97"/>
      <c r="O3" s="97"/>
    </row>
    <row r="4" spans="2:15" ht="10.5" customHeight="1" x14ac:dyDescent="0.3">
      <c r="B4" s="4"/>
    </row>
    <row r="5" spans="2:15" ht="24.75" customHeight="1" thickBot="1" x14ac:dyDescent="0.35">
      <c r="C5" s="7" t="s">
        <v>24</v>
      </c>
      <c r="D5" s="95"/>
      <c r="E5" s="95"/>
      <c r="F5" s="95"/>
      <c r="G5" s="95"/>
      <c r="H5" s="95"/>
      <c r="L5" s="8" t="s">
        <v>25</v>
      </c>
      <c r="M5" s="104"/>
      <c r="N5" s="104"/>
      <c r="O5" s="104"/>
    </row>
    <row r="6" spans="2:15" ht="24.75" customHeight="1" thickBot="1" x14ac:dyDescent="0.35">
      <c r="C6" s="7" t="s">
        <v>26</v>
      </c>
      <c r="D6" s="95"/>
      <c r="E6" s="95"/>
      <c r="F6" s="95"/>
      <c r="G6" s="95"/>
      <c r="H6" s="95"/>
      <c r="L6" s="8" t="s">
        <v>27</v>
      </c>
      <c r="M6" s="110"/>
      <c r="N6" s="110"/>
    </row>
    <row r="7" spans="2:15" ht="10.5" customHeight="1" thickBot="1" x14ac:dyDescent="0.35"/>
    <row r="8" spans="2:15" s="9" customFormat="1" ht="24" customHeight="1" thickBot="1" x14ac:dyDescent="0.3">
      <c r="B8" s="101" t="s">
        <v>63</v>
      </c>
      <c r="C8" s="98" t="s">
        <v>64</v>
      </c>
      <c r="D8" s="80" t="s">
        <v>41</v>
      </c>
      <c r="E8" s="81"/>
      <c r="F8" s="81"/>
      <c r="G8" s="81"/>
      <c r="H8" s="81"/>
      <c r="I8" s="81"/>
      <c r="J8" s="81"/>
      <c r="K8" s="81"/>
      <c r="L8" s="81"/>
      <c r="M8" s="81"/>
      <c r="N8" s="81"/>
      <c r="O8" s="82"/>
    </row>
    <row r="9" spans="2:15" s="9" customFormat="1" ht="15" thickTop="1" x14ac:dyDescent="0.2">
      <c r="B9" s="102"/>
      <c r="C9" s="99"/>
      <c r="D9" s="77" t="s">
        <v>28</v>
      </c>
      <c r="E9" s="78"/>
      <c r="F9" s="79"/>
      <c r="G9" s="77" t="s">
        <v>29</v>
      </c>
      <c r="H9" s="78"/>
      <c r="I9" s="79"/>
      <c r="J9" s="77" t="s">
        <v>30</v>
      </c>
      <c r="K9" s="78"/>
      <c r="L9" s="79"/>
      <c r="M9" s="77" t="s">
        <v>31</v>
      </c>
      <c r="N9" s="78"/>
      <c r="O9" s="105"/>
    </row>
    <row r="10" spans="2:15" s="9" customFormat="1" ht="15" thickBot="1" x14ac:dyDescent="0.25">
      <c r="B10" s="103"/>
      <c r="C10" s="100"/>
      <c r="D10" s="20" t="s">
        <v>32</v>
      </c>
      <c r="E10" s="21" t="s">
        <v>39</v>
      </c>
      <c r="F10" s="28" t="s">
        <v>37</v>
      </c>
      <c r="G10" s="20" t="s">
        <v>32</v>
      </c>
      <c r="H10" s="21" t="s">
        <v>39</v>
      </c>
      <c r="I10" s="28" t="s">
        <v>37</v>
      </c>
      <c r="J10" s="20" t="s">
        <v>32</v>
      </c>
      <c r="K10" s="21" t="s">
        <v>39</v>
      </c>
      <c r="L10" s="28" t="s">
        <v>37</v>
      </c>
      <c r="M10" s="20" t="s">
        <v>32</v>
      </c>
      <c r="N10" s="21" t="s">
        <v>39</v>
      </c>
      <c r="O10" s="60" t="s">
        <v>37</v>
      </c>
    </row>
    <row r="11" spans="2:15" x14ac:dyDescent="0.3">
      <c r="B11" s="10">
        <v>1</v>
      </c>
      <c r="C11" s="32" t="s">
        <v>50</v>
      </c>
      <c r="D11" s="22">
        <v>6000</v>
      </c>
      <c r="E11" s="23">
        <v>0</v>
      </c>
      <c r="F11" s="29">
        <v>0</v>
      </c>
      <c r="G11" s="22">
        <v>0</v>
      </c>
      <c r="H11" s="23">
        <v>0</v>
      </c>
      <c r="I11" s="29">
        <v>0</v>
      </c>
      <c r="J11" s="22">
        <v>0</v>
      </c>
      <c r="K11" s="23">
        <v>0</v>
      </c>
      <c r="L11" s="29">
        <v>0</v>
      </c>
      <c r="M11" s="22">
        <v>5000</v>
      </c>
      <c r="N11" s="23">
        <v>0</v>
      </c>
      <c r="O11" s="61">
        <v>0</v>
      </c>
    </row>
    <row r="12" spans="2:15" x14ac:dyDescent="0.3">
      <c r="B12" s="11">
        <v>2</v>
      </c>
      <c r="C12" s="33" t="s">
        <v>51</v>
      </c>
      <c r="D12" s="24">
        <v>0</v>
      </c>
      <c r="E12" s="25">
        <v>0</v>
      </c>
      <c r="F12" s="30">
        <v>0</v>
      </c>
      <c r="G12" s="24">
        <v>0</v>
      </c>
      <c r="H12" s="25">
        <v>0</v>
      </c>
      <c r="I12" s="30">
        <v>0</v>
      </c>
      <c r="J12" s="24">
        <v>0</v>
      </c>
      <c r="K12" s="25">
        <v>3000</v>
      </c>
      <c r="L12" s="30">
        <v>0</v>
      </c>
      <c r="M12" s="24">
        <v>0</v>
      </c>
      <c r="N12" s="25">
        <v>0</v>
      </c>
      <c r="O12" s="62">
        <v>0</v>
      </c>
    </row>
    <row r="13" spans="2:15" x14ac:dyDescent="0.3">
      <c r="B13" s="11">
        <v>3</v>
      </c>
      <c r="C13" s="33" t="s">
        <v>52</v>
      </c>
      <c r="D13" s="24">
        <v>0</v>
      </c>
      <c r="E13" s="25">
        <v>10000</v>
      </c>
      <c r="F13" s="30">
        <v>0</v>
      </c>
      <c r="G13" s="24">
        <v>0</v>
      </c>
      <c r="H13" s="25">
        <v>0</v>
      </c>
      <c r="I13" s="30">
        <v>0</v>
      </c>
      <c r="J13" s="24">
        <v>0</v>
      </c>
      <c r="K13" s="25">
        <v>0</v>
      </c>
      <c r="L13" s="30">
        <v>0</v>
      </c>
      <c r="M13" s="24">
        <v>0</v>
      </c>
      <c r="N13" s="25">
        <v>0</v>
      </c>
      <c r="O13" s="62">
        <v>0</v>
      </c>
    </row>
    <row r="14" spans="2:15" x14ac:dyDescent="0.3">
      <c r="B14" s="11">
        <v>4</v>
      </c>
      <c r="C14" s="33" t="s">
        <v>53</v>
      </c>
      <c r="D14" s="24">
        <v>0</v>
      </c>
      <c r="E14" s="25">
        <v>100000</v>
      </c>
      <c r="F14" s="30">
        <v>0</v>
      </c>
      <c r="G14" s="24">
        <v>0</v>
      </c>
      <c r="H14" s="25">
        <v>0</v>
      </c>
      <c r="I14" s="30">
        <v>0</v>
      </c>
      <c r="J14" s="24">
        <v>0</v>
      </c>
      <c r="K14" s="25">
        <v>0</v>
      </c>
      <c r="L14" s="30">
        <v>0</v>
      </c>
      <c r="M14" s="24">
        <v>0</v>
      </c>
      <c r="N14" s="25">
        <v>3500</v>
      </c>
      <c r="O14" s="62">
        <v>0</v>
      </c>
    </row>
    <row r="15" spans="2:15" x14ac:dyDescent="0.3">
      <c r="B15" s="11">
        <v>5</v>
      </c>
      <c r="C15" s="33" t="s">
        <v>54</v>
      </c>
      <c r="D15" s="24">
        <v>0</v>
      </c>
      <c r="E15" s="25">
        <v>0</v>
      </c>
      <c r="F15" s="30">
        <v>1600</v>
      </c>
      <c r="G15" s="24">
        <v>0</v>
      </c>
      <c r="H15" s="25">
        <v>0</v>
      </c>
      <c r="I15" s="30">
        <v>0</v>
      </c>
      <c r="J15" s="24">
        <v>0</v>
      </c>
      <c r="K15" s="25">
        <v>0</v>
      </c>
      <c r="L15" s="30">
        <v>0</v>
      </c>
      <c r="M15" s="24">
        <v>0</v>
      </c>
      <c r="N15" s="25">
        <v>0</v>
      </c>
      <c r="O15" s="62">
        <v>0</v>
      </c>
    </row>
    <row r="16" spans="2:15" x14ac:dyDescent="0.3">
      <c r="B16" s="11">
        <v>6</v>
      </c>
      <c r="C16" s="33" t="s">
        <v>55</v>
      </c>
      <c r="D16" s="24">
        <v>0</v>
      </c>
      <c r="E16" s="25">
        <v>0</v>
      </c>
      <c r="F16" s="30">
        <v>0</v>
      </c>
      <c r="G16" s="24">
        <v>0</v>
      </c>
      <c r="H16" s="25">
        <v>1500</v>
      </c>
      <c r="I16" s="30">
        <v>0</v>
      </c>
      <c r="J16" s="24">
        <v>0</v>
      </c>
      <c r="K16" s="25">
        <v>0</v>
      </c>
      <c r="L16" s="30">
        <v>0</v>
      </c>
      <c r="M16" s="24">
        <v>0</v>
      </c>
      <c r="N16" s="25">
        <v>0</v>
      </c>
      <c r="O16" s="62">
        <v>0</v>
      </c>
    </row>
    <row r="17" spans="2:15" x14ac:dyDescent="0.3">
      <c r="B17" s="11">
        <v>7</v>
      </c>
      <c r="C17" s="33" t="s">
        <v>56</v>
      </c>
      <c r="D17" s="24">
        <v>0</v>
      </c>
      <c r="E17" s="25">
        <v>0</v>
      </c>
      <c r="F17" s="30">
        <v>0</v>
      </c>
      <c r="G17" s="24">
        <v>5000</v>
      </c>
      <c r="H17" s="25">
        <v>0</v>
      </c>
      <c r="I17" s="30">
        <v>0</v>
      </c>
      <c r="J17" s="24">
        <v>10000</v>
      </c>
      <c r="K17" s="25">
        <v>0</v>
      </c>
      <c r="L17" s="30">
        <v>1400</v>
      </c>
      <c r="M17" s="24">
        <v>0</v>
      </c>
      <c r="N17" s="25">
        <v>0</v>
      </c>
      <c r="O17" s="62">
        <v>0</v>
      </c>
    </row>
    <row r="18" spans="2:15" x14ac:dyDescent="0.3">
      <c r="B18" s="11">
        <v>8</v>
      </c>
      <c r="C18" s="33" t="s">
        <v>57</v>
      </c>
      <c r="D18" s="24">
        <v>0</v>
      </c>
      <c r="E18" s="25">
        <v>0</v>
      </c>
      <c r="F18" s="30">
        <v>0</v>
      </c>
      <c r="G18" s="24">
        <v>0</v>
      </c>
      <c r="H18" s="25">
        <v>0</v>
      </c>
      <c r="I18" s="30">
        <v>50000</v>
      </c>
      <c r="J18" s="24">
        <v>0</v>
      </c>
      <c r="K18" s="25">
        <v>0</v>
      </c>
      <c r="L18" s="30">
        <v>0</v>
      </c>
      <c r="M18" s="24">
        <v>0</v>
      </c>
      <c r="N18" s="25">
        <v>0</v>
      </c>
      <c r="O18" s="62">
        <v>0</v>
      </c>
    </row>
    <row r="19" spans="2:15" x14ac:dyDescent="0.3">
      <c r="B19" s="11">
        <v>9</v>
      </c>
      <c r="C19" s="33" t="s">
        <v>58</v>
      </c>
      <c r="D19" s="24">
        <v>0</v>
      </c>
      <c r="E19" s="25">
        <v>0</v>
      </c>
      <c r="F19" s="30">
        <v>0</v>
      </c>
      <c r="G19" s="24">
        <v>0</v>
      </c>
      <c r="H19" s="25">
        <v>0</v>
      </c>
      <c r="I19" s="30">
        <v>0</v>
      </c>
      <c r="J19" s="24">
        <v>2000</v>
      </c>
      <c r="K19" s="25">
        <v>500000</v>
      </c>
      <c r="L19" s="30">
        <v>0</v>
      </c>
      <c r="M19" s="24">
        <v>0</v>
      </c>
      <c r="N19" s="25">
        <v>0</v>
      </c>
      <c r="O19" s="62">
        <v>150</v>
      </c>
    </row>
    <row r="20" spans="2:15" x14ac:dyDescent="0.3">
      <c r="B20" s="11">
        <v>10</v>
      </c>
      <c r="C20" s="33" t="s">
        <v>59</v>
      </c>
      <c r="D20" s="24">
        <v>0</v>
      </c>
      <c r="E20" s="25">
        <v>0</v>
      </c>
      <c r="F20" s="30">
        <v>0</v>
      </c>
      <c r="G20" s="24">
        <v>0</v>
      </c>
      <c r="H20" s="25">
        <v>800000</v>
      </c>
      <c r="I20" s="30">
        <v>0</v>
      </c>
      <c r="J20" s="24">
        <v>0</v>
      </c>
      <c r="K20" s="25">
        <v>0</v>
      </c>
      <c r="L20" s="30">
        <v>0</v>
      </c>
      <c r="M20" s="24">
        <v>0</v>
      </c>
      <c r="N20" s="25">
        <v>0</v>
      </c>
      <c r="O20" s="62">
        <v>0</v>
      </c>
    </row>
    <row r="21" spans="2:15" x14ac:dyDescent="0.3">
      <c r="B21" s="11">
        <v>11</v>
      </c>
      <c r="C21" s="33" t="s">
        <v>60</v>
      </c>
      <c r="D21" s="24">
        <v>0</v>
      </c>
      <c r="E21" s="25">
        <v>0</v>
      </c>
      <c r="F21" s="30">
        <v>0</v>
      </c>
      <c r="G21" s="24">
        <v>3000</v>
      </c>
      <c r="H21" s="25">
        <v>0</v>
      </c>
      <c r="I21" s="30">
        <v>0</v>
      </c>
      <c r="J21" s="24">
        <v>0</v>
      </c>
      <c r="K21" s="25">
        <v>0</v>
      </c>
      <c r="L21" s="30">
        <v>0</v>
      </c>
      <c r="M21" s="24">
        <v>0</v>
      </c>
      <c r="N21" s="25">
        <v>0</v>
      </c>
      <c r="O21" s="62">
        <v>0</v>
      </c>
    </row>
    <row r="22" spans="2:15" x14ac:dyDescent="0.3">
      <c r="B22" s="11">
        <v>12</v>
      </c>
      <c r="C22" s="33" t="s">
        <v>61</v>
      </c>
      <c r="D22" s="24">
        <v>0</v>
      </c>
      <c r="E22" s="25">
        <v>0</v>
      </c>
      <c r="F22" s="30">
        <v>0</v>
      </c>
      <c r="G22" s="24">
        <v>0</v>
      </c>
      <c r="H22" s="25">
        <v>0</v>
      </c>
      <c r="I22" s="30">
        <v>0</v>
      </c>
      <c r="J22" s="24">
        <v>0</v>
      </c>
      <c r="K22" s="25">
        <v>0</v>
      </c>
      <c r="L22" s="30">
        <v>0</v>
      </c>
      <c r="M22" s="24">
        <v>0</v>
      </c>
      <c r="N22" s="25">
        <v>0</v>
      </c>
      <c r="O22" s="62">
        <v>0</v>
      </c>
    </row>
    <row r="23" spans="2:15" x14ac:dyDescent="0.3">
      <c r="B23" s="11">
        <v>13</v>
      </c>
      <c r="C23" s="33" t="s">
        <v>62</v>
      </c>
      <c r="D23" s="24">
        <v>0</v>
      </c>
      <c r="E23" s="25">
        <v>0</v>
      </c>
      <c r="F23" s="30">
        <v>0</v>
      </c>
      <c r="G23" s="24">
        <v>0</v>
      </c>
      <c r="H23" s="25">
        <v>0</v>
      </c>
      <c r="I23" s="30">
        <v>2500</v>
      </c>
      <c r="J23" s="24">
        <v>0</v>
      </c>
      <c r="K23" s="25">
        <v>0</v>
      </c>
      <c r="L23" s="30">
        <v>0</v>
      </c>
      <c r="M23" s="24">
        <v>10000</v>
      </c>
      <c r="N23" s="25">
        <v>0</v>
      </c>
      <c r="O23" s="62">
        <v>0</v>
      </c>
    </row>
    <row r="24" spans="2:15" x14ac:dyDescent="0.3">
      <c r="B24" s="11"/>
      <c r="C24" s="33"/>
      <c r="D24" s="24">
        <v>0</v>
      </c>
      <c r="E24" s="25">
        <v>0</v>
      </c>
      <c r="F24" s="30">
        <v>0</v>
      </c>
      <c r="G24" s="24">
        <v>0</v>
      </c>
      <c r="H24" s="25">
        <v>0</v>
      </c>
      <c r="I24" s="30">
        <v>0</v>
      </c>
      <c r="J24" s="24">
        <v>0</v>
      </c>
      <c r="K24" s="25">
        <v>0</v>
      </c>
      <c r="L24" s="30">
        <v>0</v>
      </c>
      <c r="M24" s="24">
        <v>0</v>
      </c>
      <c r="N24" s="25">
        <v>0</v>
      </c>
      <c r="O24" s="62">
        <v>0</v>
      </c>
    </row>
    <row r="25" spans="2:15" x14ac:dyDescent="0.3">
      <c r="B25" s="11"/>
      <c r="C25" s="33"/>
      <c r="D25" s="24">
        <v>0</v>
      </c>
      <c r="E25" s="25">
        <v>0</v>
      </c>
      <c r="F25" s="30">
        <v>0</v>
      </c>
      <c r="G25" s="24">
        <v>0</v>
      </c>
      <c r="H25" s="25">
        <v>0</v>
      </c>
      <c r="I25" s="30">
        <v>0</v>
      </c>
      <c r="J25" s="24">
        <v>0</v>
      </c>
      <c r="K25" s="25">
        <v>0</v>
      </c>
      <c r="L25" s="30">
        <v>0</v>
      </c>
      <c r="M25" s="24">
        <v>0</v>
      </c>
      <c r="N25" s="25">
        <v>0</v>
      </c>
      <c r="O25" s="62">
        <v>0</v>
      </c>
    </row>
    <row r="26" spans="2:15" ht="17.25" thickBot="1" x14ac:dyDescent="0.35">
      <c r="B26" s="17"/>
      <c r="C26" s="34"/>
      <c r="D26" s="26">
        <v>0</v>
      </c>
      <c r="E26" s="27">
        <v>0</v>
      </c>
      <c r="F26" s="31">
        <v>0</v>
      </c>
      <c r="G26" s="26">
        <v>0</v>
      </c>
      <c r="H26" s="27">
        <v>0</v>
      </c>
      <c r="I26" s="31">
        <v>0</v>
      </c>
      <c r="J26" s="26">
        <v>0</v>
      </c>
      <c r="K26" s="27">
        <v>0</v>
      </c>
      <c r="L26" s="31">
        <v>0</v>
      </c>
      <c r="M26" s="26">
        <v>0</v>
      </c>
      <c r="N26" s="27">
        <v>0</v>
      </c>
      <c r="O26" s="63">
        <v>0</v>
      </c>
    </row>
    <row r="27" spans="2:15" ht="18" thickTop="1" thickBot="1" x14ac:dyDescent="0.35">
      <c r="B27" s="19"/>
      <c r="C27" s="18" t="s">
        <v>33</v>
      </c>
      <c r="D27" s="64">
        <f t="shared" ref="D27:O27" si="0">SUM(D11:D26)</f>
        <v>6000</v>
      </c>
      <c r="E27" s="65">
        <f t="shared" si="0"/>
        <v>110000</v>
      </c>
      <c r="F27" s="66">
        <f t="shared" si="0"/>
        <v>1600</v>
      </c>
      <c r="G27" s="64">
        <f t="shared" si="0"/>
        <v>8000</v>
      </c>
      <c r="H27" s="65">
        <f t="shared" si="0"/>
        <v>801500</v>
      </c>
      <c r="I27" s="66">
        <f t="shared" si="0"/>
        <v>52500</v>
      </c>
      <c r="J27" s="64">
        <f t="shared" si="0"/>
        <v>12000</v>
      </c>
      <c r="K27" s="65">
        <f t="shared" si="0"/>
        <v>503000</v>
      </c>
      <c r="L27" s="66">
        <f t="shared" si="0"/>
        <v>1400</v>
      </c>
      <c r="M27" s="64">
        <f t="shared" si="0"/>
        <v>15000</v>
      </c>
      <c r="N27" s="65">
        <f t="shared" si="0"/>
        <v>3500</v>
      </c>
      <c r="O27" s="67">
        <f t="shared" si="0"/>
        <v>150</v>
      </c>
    </row>
    <row r="28" spans="2:15" ht="8.25" customHeight="1" thickBot="1" x14ac:dyDescent="0.35"/>
    <row r="29" spans="2:15" s="13" customFormat="1" ht="27" customHeight="1" x14ac:dyDescent="0.25">
      <c r="B29" s="12"/>
      <c r="C29" s="39"/>
      <c r="D29" s="40"/>
      <c r="E29" s="88"/>
      <c r="F29" s="88"/>
      <c r="G29" s="41"/>
      <c r="H29" s="41"/>
      <c r="I29" s="42"/>
      <c r="J29" s="42"/>
      <c r="K29" s="43" t="s">
        <v>34</v>
      </c>
      <c r="L29" s="107">
        <v>5000000</v>
      </c>
      <c r="M29" s="107"/>
      <c r="N29" s="44"/>
    </row>
    <row r="30" spans="2:15" s="13" customFormat="1" ht="18" x14ac:dyDescent="0.25">
      <c r="B30" s="12"/>
      <c r="C30" s="45"/>
      <c r="D30" s="68"/>
      <c r="E30" s="46" t="s">
        <v>35</v>
      </c>
      <c r="F30" s="89">
        <f>ROUNDUP(D27+G27+J27+M27, -3)</f>
        <v>41000</v>
      </c>
      <c r="G30" s="89"/>
      <c r="H30" s="47"/>
      <c r="I30" s="48"/>
      <c r="J30" s="49"/>
      <c r="K30" s="46" t="s">
        <v>36</v>
      </c>
      <c r="L30" s="87">
        <f>ROUNDUP(L29*0.3,-3)</f>
        <v>1500000</v>
      </c>
      <c r="M30" s="87"/>
      <c r="N30" s="50"/>
    </row>
    <row r="31" spans="2:15" s="13" customFormat="1" ht="18" x14ac:dyDescent="0.25">
      <c r="B31" s="12"/>
      <c r="C31" s="45"/>
      <c r="D31" s="68"/>
      <c r="E31" s="51" t="s">
        <v>47</v>
      </c>
      <c r="F31" s="90">
        <f>ROUNDUP(E27+H27+K27+N27, -3)</f>
        <v>1418000</v>
      </c>
      <c r="G31" s="90"/>
      <c r="H31" s="47"/>
      <c r="I31" s="52"/>
      <c r="J31" s="53"/>
      <c r="K31" s="54" t="s">
        <v>43</v>
      </c>
      <c r="L31" s="111">
        <f>ROUNDUP(IF(L30&gt;1000000,1000000,L30),-3)</f>
        <v>1000000</v>
      </c>
      <c r="M31" s="111"/>
      <c r="N31" s="50"/>
    </row>
    <row r="32" spans="2:15" s="13" customFormat="1" ht="18" customHeight="1" x14ac:dyDescent="0.25">
      <c r="B32" s="12"/>
      <c r="C32" s="45"/>
      <c r="D32" s="68"/>
      <c r="E32" s="55" t="s">
        <v>38</v>
      </c>
      <c r="F32" s="91">
        <f>ROUNDUP(F27+I27+L27+O27, -3)</f>
        <v>56000</v>
      </c>
      <c r="G32" s="91"/>
      <c r="H32" s="47"/>
      <c r="I32" s="85" t="s">
        <v>48</v>
      </c>
      <c r="J32" s="85"/>
      <c r="K32" s="85"/>
      <c r="L32" s="85"/>
      <c r="M32" s="85"/>
      <c r="N32" s="50"/>
    </row>
    <row r="33" spans="3:16" ht="39.75" customHeight="1" thickBot="1" x14ac:dyDescent="0.35">
      <c r="C33" s="56"/>
      <c r="D33" s="106" t="s">
        <v>45</v>
      </c>
      <c r="E33" s="106"/>
      <c r="F33" s="106"/>
      <c r="G33" s="106"/>
      <c r="H33" s="57"/>
      <c r="I33" s="86"/>
      <c r="J33" s="86"/>
      <c r="K33" s="86"/>
      <c r="L33" s="86"/>
      <c r="M33" s="86"/>
      <c r="N33" s="58"/>
    </row>
    <row r="34" spans="3:16" ht="12.75" customHeight="1" thickBot="1" x14ac:dyDescent="0.35">
      <c r="D34" s="14"/>
      <c r="E34" s="15"/>
      <c r="F34" s="16"/>
      <c r="G34" s="16"/>
    </row>
    <row r="35" spans="3:16" ht="45" customHeight="1" thickTop="1" thickBot="1" x14ac:dyDescent="0.35">
      <c r="G35" s="83" t="s">
        <v>44</v>
      </c>
      <c r="H35" s="84"/>
      <c r="I35" s="84"/>
      <c r="J35" s="84"/>
      <c r="K35" s="108">
        <v>1000000</v>
      </c>
      <c r="L35" s="109"/>
    </row>
    <row r="36" spans="3:16" ht="38.25" customHeight="1" thickTop="1" x14ac:dyDescent="0.3">
      <c r="F36" s="70"/>
      <c r="G36" s="92" t="s">
        <v>49</v>
      </c>
      <c r="H36" s="92"/>
      <c r="I36" s="92"/>
      <c r="J36" s="92"/>
      <c r="K36" s="92"/>
      <c r="L36" s="92"/>
      <c r="M36" s="70"/>
      <c r="P36" s="38"/>
    </row>
  </sheetData>
  <mergeCells count="25">
    <mergeCell ref="G36:L36"/>
    <mergeCell ref="E29:F29"/>
    <mergeCell ref="L29:M29"/>
    <mergeCell ref="F30:G30"/>
    <mergeCell ref="L30:M30"/>
    <mergeCell ref="F31:G31"/>
    <mergeCell ref="L31:M31"/>
    <mergeCell ref="F32:G32"/>
    <mergeCell ref="I32:M33"/>
    <mergeCell ref="D33:G33"/>
    <mergeCell ref="G35:J35"/>
    <mergeCell ref="K35:L35"/>
    <mergeCell ref="B8:B10"/>
    <mergeCell ref="C8:C10"/>
    <mergeCell ref="D8:O8"/>
    <mergeCell ref="D9:F9"/>
    <mergeCell ref="G9:I9"/>
    <mergeCell ref="J9:L9"/>
    <mergeCell ref="M9:O9"/>
    <mergeCell ref="B1:O1"/>
    <mergeCell ref="C3:O3"/>
    <mergeCell ref="D5:H5"/>
    <mergeCell ref="M5:O5"/>
    <mergeCell ref="D6:H6"/>
    <mergeCell ref="M6:N6"/>
  </mergeCells>
  <printOptions horizontalCentered="1" verticalCentered="1"/>
  <pageMargins left="0.25" right="0.25" top="0.4" bottom="0.4" header="0.3" footer="0.3"/>
  <pageSetup scale="65" fitToHeight="0"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25d36d4-5ab3-4e8d-bbbf-e5d2aa846438" xsi:nil="true"/>
    <lcf76f155ced4ddcb4097134ff3c332f xmlns="f480a371-3368-4b0c-9443-52ce76ceda7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B61C61805B274098A0B54C6C144203" ma:contentTypeVersion="14" ma:contentTypeDescription="Create a new document." ma:contentTypeScope="" ma:versionID="149e535896fe902be7f03f4adee14438">
  <xsd:schema xmlns:xsd="http://www.w3.org/2001/XMLSchema" xmlns:xs="http://www.w3.org/2001/XMLSchema" xmlns:p="http://schemas.microsoft.com/office/2006/metadata/properties" xmlns:ns2="f480a371-3368-4b0c-9443-52ce76ceda75" xmlns:ns3="525d36d4-5ab3-4e8d-bbbf-e5d2aa846438" targetNamespace="http://schemas.microsoft.com/office/2006/metadata/properties" ma:root="true" ma:fieldsID="b9ff33b8a6b61d6b4a8652f5a622cad4" ns2:_="" ns3:_="">
    <xsd:import namespace="f480a371-3368-4b0c-9443-52ce76ceda75"/>
    <xsd:import namespace="525d36d4-5ab3-4e8d-bbbf-e5d2aa8464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0a371-3368-4b0c-9443-52ce76ceda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56e16d-c432-4cf6-8b33-9e930b53c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5d36d4-5ab3-4e8d-bbbf-e5d2aa8464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f547959-d588-4998-898e-92f1d4199df6}" ma:internalName="TaxCatchAll" ma:showField="CatchAllData" ma:web="525d36d4-5ab3-4e8d-bbbf-e5d2aa846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1E8872-7D48-4E3D-8A66-959D112E39C3}">
  <ds:schemaRefs>
    <ds:schemaRef ds:uri="http://schemas.microsoft.com/office/2006/metadata/properties"/>
    <ds:schemaRef ds:uri="http://schemas.microsoft.com/office/infopath/2007/PartnerControls"/>
    <ds:schemaRef ds:uri="525d36d4-5ab3-4e8d-bbbf-e5d2aa846438"/>
    <ds:schemaRef ds:uri="f480a371-3368-4b0c-9443-52ce76ceda75"/>
  </ds:schemaRefs>
</ds:datastoreItem>
</file>

<file path=customXml/itemProps2.xml><?xml version="1.0" encoding="utf-8"?>
<ds:datastoreItem xmlns:ds="http://schemas.openxmlformats.org/officeDocument/2006/customXml" ds:itemID="{7323AE52-AEFC-4886-8D0F-1350B66DD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80a371-3368-4b0c-9443-52ce76ceda75"/>
    <ds:schemaRef ds:uri="525d36d4-5ab3-4e8d-bbbf-e5d2aa846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A13CD4-73B9-401C-808F-C199958361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Justication and Certification</vt:lpstr>
      <vt:lpstr>Template</vt:lpstr>
      <vt:lpstr>Sample Completed Sheet</vt:lpstr>
      <vt:lpstr>'Sample Completed Sheet'!Print_Area</vt:lpstr>
      <vt:lpstr>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Ward, Leishara@DOT</dc:creator>
  <cp:keywords/>
  <dc:description/>
  <cp:lastModifiedBy>Frank Cao</cp:lastModifiedBy>
  <cp:revision/>
  <cp:lastPrinted>2023-02-07T14:17:48Z</cp:lastPrinted>
  <dcterms:created xsi:type="dcterms:W3CDTF">2021-11-17T22:02:37Z</dcterms:created>
  <dcterms:modified xsi:type="dcterms:W3CDTF">2023-02-14T01:48:50Z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0x010100E0B61C61805B274098A0B54C6C144203</vt:lpwstr>
  </property>
  <property fmtid="{D5CDD505-2E9C-101B-9397-08002B2CF9AE}" pid="3" name="MediaServiceImageTags">
    <vt:lpwstr/>
  </property>
</Properties>
</file>